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ola\Desktop\GRAMOTNOST\knihy VO\"/>
    </mc:Choice>
  </mc:AlternateContent>
  <bookViews>
    <workbookView xWindow="0" yWindow="0" windowWidth="23040" windowHeight="9192"/>
  </bookViews>
  <sheets>
    <sheet name="ponuka" sheetId="4" r:id="rId1"/>
    <sheet name="literatura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8" i="4" l="1"/>
  <c r="C32" i="4" l="1"/>
  <c r="A32" i="4"/>
  <c r="C205" i="2"/>
  <c r="F75" i="2"/>
  <c r="F64" i="2"/>
  <c r="F203" i="2"/>
  <c r="F202" i="2"/>
  <c r="F201" i="2"/>
  <c r="F200" i="2"/>
  <c r="F199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4" i="2"/>
  <c r="F73" i="2"/>
  <c r="F72" i="2"/>
  <c r="F71" i="2"/>
  <c r="F70" i="2"/>
  <c r="F69" i="2"/>
  <c r="F68" i="2"/>
  <c r="F67" i="2"/>
  <c r="F66" i="2"/>
  <c r="F65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3" i="2" s="1"/>
  <c r="A31" i="4" l="1"/>
  <c r="A30" i="4"/>
  <c r="A29" i="4"/>
  <c r="A27" i="4"/>
  <c r="G63" i="2" l="1"/>
  <c r="G62" i="2"/>
  <c r="G61" i="2"/>
  <c r="G60" i="2"/>
  <c r="G59" i="2"/>
  <c r="G58" i="2"/>
  <c r="G50" i="2" l="1"/>
  <c r="G51" i="2"/>
  <c r="G52" i="2"/>
  <c r="G53" i="2"/>
  <c r="G54" i="2"/>
  <c r="G55" i="2"/>
  <c r="G56" i="2"/>
  <c r="G45" i="2"/>
  <c r="G46" i="2"/>
  <c r="G47" i="2"/>
  <c r="G48" i="2"/>
  <c r="G49" i="2"/>
  <c r="G44" i="2"/>
  <c r="G43" i="2"/>
  <c r="G57" i="2" l="1"/>
  <c r="G203" i="2" l="1"/>
  <c r="G202" i="2"/>
  <c r="G201" i="2"/>
  <c r="G200" i="2"/>
  <c r="G199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4" i="2"/>
  <c r="G73" i="2"/>
  <c r="G72" i="2"/>
  <c r="G71" i="2"/>
  <c r="G70" i="2"/>
  <c r="G69" i="2"/>
  <c r="G68" i="2"/>
  <c r="G67" i="2"/>
  <c r="G66" i="2"/>
  <c r="G65" i="2"/>
  <c r="G42" i="2"/>
  <c r="G41" i="2"/>
  <c r="G40" i="2"/>
  <c r="G39" i="2"/>
  <c r="G38" i="2"/>
  <c r="G37" i="2"/>
  <c r="G36" i="2"/>
  <c r="G35" i="2"/>
  <c r="G34" i="2"/>
  <c r="G33" i="2"/>
  <c r="G32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75" i="2" l="1"/>
  <c r="C30" i="4" s="1"/>
  <c r="G3" i="2"/>
  <c r="C28" i="4" s="1"/>
  <c r="G64" i="2"/>
  <c r="C29" i="4" s="1"/>
  <c r="C204" i="2" l="1"/>
  <c r="C31" i="4" s="1"/>
</calcChain>
</file>

<file path=xl/sharedStrings.xml><?xml version="1.0" encoding="utf-8"?>
<sst xmlns="http://schemas.openxmlformats.org/spreadsheetml/2006/main" count="421" uniqueCount="416">
  <si>
    <t>Počet/ks</t>
  </si>
  <si>
    <t>Matematika</t>
  </si>
  <si>
    <t>Nové testy zo slovenského jazyka a literatúry</t>
  </si>
  <si>
    <t>Úlohy na rozvíjanie čitateľskej gramotnosti žiakov 7. až 9. ročníka základných škôl a gymnázií s osemročným štúdiom</t>
  </si>
  <si>
    <t>Príprava na testovanie 9 - Slovenský jazyk a literatúra</t>
  </si>
  <si>
    <t>Makroekonomie</t>
  </si>
  <si>
    <t>Makroekonomie (3. vydani)</t>
  </si>
  <si>
    <t>Spotrebitele a marketing</t>
  </si>
  <si>
    <t>Mikroekonomie (3., aktualizovane a rozsirene vydani)</t>
  </si>
  <si>
    <t>Statisticke ulohy, historky a paradoxy</t>
  </si>
  <si>
    <t>Statistika v ekonomii</t>
  </si>
  <si>
    <t>Tomáš Profant: Chemické prvky okolo nás</t>
  </si>
  <si>
    <t>Chemické tabuľky</t>
  </si>
  <si>
    <t xml:space="preserve">Milan Bárta: Chemické zlúčeniny okolo nás - Anorganika </t>
  </si>
  <si>
    <t>Martin Vavra, Marián Čurda:  Názvoslovie anorganických a organických zlúčenín a biochemická terminológia</t>
  </si>
  <si>
    <t xml:space="preserve">Anorganická chémia praktikum  </t>
  </si>
  <si>
    <t>Carol Vorderman: Přírodní vědy - Spolu to zvládneme</t>
  </si>
  <si>
    <t xml:space="preserve">Fyzikálna chémia pre bakalárske štúdium </t>
  </si>
  <si>
    <t>Biochémia</t>
  </si>
  <si>
    <t xml:space="preserve">Úvod do laboratórnej diagnostiky v klinickej biochémii </t>
  </si>
  <si>
    <t>Kvantová teória chemickej väzby a chemickej štruktúry</t>
  </si>
  <si>
    <t xml:space="preserve">Nebezpečné látky a zmesi </t>
  </si>
  <si>
    <t xml:space="preserve">Biochemická terminológia </t>
  </si>
  <si>
    <t xml:space="preserve">Život bez plastov </t>
  </si>
  <si>
    <t xml:space="preserve">Školská encyklopédia biológie, fyziky a chémie </t>
  </si>
  <si>
    <t xml:space="preserve">Veľký vysvetľovač </t>
  </si>
  <si>
    <t xml:space="preserve">Súkromný život molekúl </t>
  </si>
  <si>
    <t>Základy lekárskej, klinickej a laboratórnej biochémie</t>
  </si>
  <si>
    <t>Internet nielen pre učiteľov</t>
  </si>
  <si>
    <t>Psychológia peňazí</t>
  </si>
  <si>
    <t>49 hrdiniek slovenského biznisu</t>
  </si>
  <si>
    <t>Aké drahé je zadarmo</t>
  </si>
  <si>
    <t>Excel 2016</t>
  </si>
  <si>
    <t>Tvorba WWW stránek pro úplné začátečníky</t>
  </si>
  <si>
    <t>333 tipů a triků pro CSS</t>
  </si>
  <si>
    <t>Finančná gramotnosť pre stredné školy (Alebo v živote nič nie je zadarmo)</t>
  </si>
  <si>
    <t>Kosmos Weltatlas kompakt</t>
  </si>
  <si>
    <t>Fyzika na dvore</t>
  </si>
  <si>
    <t>Chemické zlúčeniny okolo nás - Anorganika</t>
  </si>
  <si>
    <t>GIMP</t>
  </si>
  <si>
    <t>Dušan Dušek: Strih vetra</t>
  </si>
  <si>
    <t>Pavol Rankov: Legenda o jazyku</t>
  </si>
  <si>
    <t>Rudolf Sloboda: Herečky</t>
  </si>
  <si>
    <t>Peter Pišťanek: Mladý Dônč</t>
  </si>
  <si>
    <t xml:space="preserve">Ivan Kolenič: Ako z cigariet dym </t>
  </si>
  <si>
    <t>Samko Tále: Kniha o cintoríne</t>
  </si>
  <si>
    <t xml:space="preserve">Haruki Murakami: O čom hovorím, keď hovorím o behaní </t>
  </si>
  <si>
    <t>Gabriel Garcia Márquez: Sto rokov samoty</t>
  </si>
  <si>
    <t>Jane Austen: Rozum a cit</t>
  </si>
  <si>
    <t xml:space="preserve">John Kenney: Pravda o reklame </t>
  </si>
  <si>
    <t>ANJ</t>
  </si>
  <si>
    <t>Sylvia Plath - Selected Poems</t>
  </si>
  <si>
    <t>Virginia Woolf - Mrs Dalloway</t>
  </si>
  <si>
    <t>T.S. Eliot - The Waste Land and other poem</t>
  </si>
  <si>
    <t xml:space="preserve">Walt Whitman - Leaves of Grass </t>
  </si>
  <si>
    <t>Jack Kerouac - On the Road</t>
  </si>
  <si>
    <t>Cormac McCarthy - The Road</t>
  </si>
  <si>
    <t>Paul Auster - Invisible</t>
  </si>
  <si>
    <t>George Orwell - Animal Farm</t>
  </si>
  <si>
    <t>Genetika                                                                                             </t>
  </si>
  <si>
    <t>Fyziológia živočíchov                                                                       </t>
  </si>
  <si>
    <t>Lekárska fyziológia                                                                           </t>
  </si>
  <si>
    <t>Fyziológia človeka pre nelekárske študijné odbory                            </t>
  </si>
  <si>
    <t>Veľký ilustrovaný atlas zvierat                                                          </t>
  </si>
  <si>
    <t xml:space="preserve">Cicavce Slovenska                                                                           </t>
  </si>
  <si>
    <t>Jedovaté zvieratá                                                                             </t>
  </si>
  <si>
    <t>Anatómia človeka                                                                           </t>
  </si>
  <si>
    <t>Lekárska biológia I.                                                                        </t>
  </si>
  <si>
    <t>Zoológia  bezchordátov                                                                      </t>
  </si>
  <si>
    <t>Veľká encyklopédia zvierat                                                      </t>
  </si>
  <si>
    <t>Mikrobiológia                                                                                         </t>
  </si>
  <si>
    <t>Fyziologie rostlin                                                                                   </t>
  </si>
  <si>
    <t>Systematika cievnatých rastlín                                                          </t>
  </si>
  <si>
    <t>Rastliny a živočíchy okolo nás                                                   </t>
  </si>
  <si>
    <t>Živá príroda                                                                                               </t>
  </si>
  <si>
    <t>Genóm                                                                                      </t>
  </si>
  <si>
    <t>Mikrobiológia bleskovo                                                                       </t>
  </si>
  <si>
    <t>Botanika 2. doplnené vydanie                                                        </t>
  </si>
  <si>
    <t>Embryológia krytosemenných rastlín                                             </t>
  </si>
  <si>
    <t>Príprava na Testovanie 9 zo slovenského jazyka a literatúry pre ZŠ  - Pracovný zošit</t>
  </si>
  <si>
    <t>Slovenský jazyk a literatúra - zbierka príkladov a testov
Testovanie 9 a prijímacie pohovory
Ľubica Hybenová Jana Machynová</t>
  </si>
  <si>
    <t xml:space="preserve">Kto chytá v žite – nové vydanie
Jerome David Salinger - Slovenský spisovateľ </t>
  </si>
  <si>
    <t xml:space="preserve">Bude to pekný pohreb
Václav Pankovčín </t>
  </si>
  <si>
    <t>Kufor na sny
Dušan Dušek</t>
  </si>
  <si>
    <t>Kráľ Oidipus, Oidipus na Kolóne, Antigona -Sofokles</t>
  </si>
  <si>
    <t>Hamlet - William Shakespeare</t>
  </si>
  <si>
    <t>Čierny kocúr- Edgar Allan Poe</t>
  </si>
  <si>
    <t>Za súmraku - Anton Pavlovič Čechov</t>
  </si>
  <si>
    <t>Za koho ísť ? - Božena Slančíková-Timrava, Tranoscius (1997)</t>
  </si>
  <si>
    <t>Na západe nič nové, nové vydanie (Maria Remarque Erich)
Erich Maria Remarque, Slovenský spisovateľ (2016)</t>
  </si>
  <si>
    <t>Námestie svätej Alžbety - Rudolf Jašík</t>
  </si>
  <si>
    <t>Psie dni Dušan Mitana - Koloman Kertész Bagala, 2012</t>
  </si>
  <si>
    <t>Netterov anatomický atlas človeka, 6. vydanie                          </t>
  </si>
  <si>
    <t>Prehlad stredoskolskej matematiky</t>
  </si>
  <si>
    <t xml:space="preserve">Stredoskolska matematika v ulohach I. </t>
  </si>
  <si>
    <t xml:space="preserve">Stredoskolska matematika v ulohach II. </t>
  </si>
  <si>
    <t>Zbierka riesenych uloh - Stredoskolska matematika pod mikroskopom</t>
  </si>
  <si>
    <t xml:space="preserve">Dejiny matematiky </t>
  </si>
  <si>
    <t>Matematicka kniha</t>
  </si>
  <si>
    <t>Radosť z x</t>
  </si>
  <si>
    <t>Tajomné Pí</t>
  </si>
  <si>
    <t>Záhadný zlatý rez</t>
  </si>
  <si>
    <t xml:space="preserve">Teória hier </t>
  </si>
  <si>
    <t>Logika pre SŠ</t>
  </si>
  <si>
    <t xml:space="preserve">Rozvíjanie priestorovej predstavivosti nielen v stereometrii </t>
  </si>
  <si>
    <t>Dáma s tygríkem a dalsí logické hrátky</t>
  </si>
  <si>
    <t>Truhlica matematickýc h pokladu prof. Stewarta</t>
  </si>
  <si>
    <t>The complete book of fun maths</t>
  </si>
  <si>
    <t>Mensa - netradičná matematika</t>
  </si>
  <si>
    <t>Matematika - 50 myšlienok, ktoré by ste mali poznať</t>
  </si>
  <si>
    <t>The joy of mathematics</t>
  </si>
  <si>
    <t xml:space="preserve">Jak rozkrájet dort a další matematické záhady </t>
  </si>
  <si>
    <t xml:space="preserve">Matematické hlavnolamy </t>
  </si>
  <si>
    <t>The original area mazes</t>
  </si>
  <si>
    <t xml:space="preserve">Mathematics 3. </t>
  </si>
  <si>
    <t>Fyzikálne úlohy pre stredné školy</t>
  </si>
  <si>
    <t xml:space="preserve">QED - nezvyčajná teória svetla a látky </t>
  </si>
  <si>
    <t>Kniha o fyzike</t>
  </si>
  <si>
    <t>Fyzika pre každého</t>
  </si>
  <si>
    <t xml:space="preserve">Vesmír - 50 myšlienok, ktoré musíte poznať </t>
  </si>
  <si>
    <t>Veľká encyklopédia vedy</t>
  </si>
  <si>
    <t>Fyzika 1-5</t>
  </si>
  <si>
    <t xml:space="preserve">Fyzika stručne a jasne </t>
  </si>
  <si>
    <t>Cambridge IGCSE Phyiscs coursebook</t>
  </si>
  <si>
    <t>Metodika k učebnici fyziky</t>
  </si>
  <si>
    <t>Malý vedec 1- 3</t>
  </si>
  <si>
    <t>BIOLÓGIA</t>
  </si>
  <si>
    <t xml:space="preserve">Príručka pre učiteľov fyziky na stredných školách </t>
  </si>
  <si>
    <t>Pokusy z volne ruky</t>
  </si>
  <si>
    <t>Svet očami fyziky</t>
  </si>
  <si>
    <t>Fyzika aktuálne</t>
  </si>
  <si>
    <t>Fyzika - pokusy s jednoduchými pomôckami</t>
  </si>
  <si>
    <t xml:space="preserve">VEsmír v orechovej škrupinke </t>
  </si>
  <si>
    <t xml:space="preserve">Stručná história času </t>
  </si>
  <si>
    <t xml:space="preserve">z kuchyne do vesmíru </t>
  </si>
  <si>
    <t>Fyzika v bežnom živote</t>
  </si>
  <si>
    <t xml:space="preserve">Jak naučiť fyziku svého psa </t>
  </si>
  <si>
    <t>New physics for you</t>
  </si>
  <si>
    <t xml:space="preserve">Dotyky s vesmírom </t>
  </si>
  <si>
    <t xml:space="preserve">Zábavná fyzika </t>
  </si>
  <si>
    <t>Malý vedec 4</t>
  </si>
  <si>
    <t>FYZIKA</t>
  </si>
  <si>
    <t>Biológia                                                                                                  </t>
  </si>
  <si>
    <t>Anatomie a fyziologie člověka                                                      </t>
  </si>
  <si>
    <t>Netradiční metody vo výuce biologie                                            </t>
  </si>
  <si>
    <t>Přírodovědné hry                                                                              </t>
  </si>
  <si>
    <t>Genetika                                                                                           </t>
  </si>
  <si>
    <t>Rastliny a živočíchy                                                                             </t>
  </si>
  <si>
    <t>Botany - Vascular Plants/Botanika - Cievnaté rastliny                  </t>
  </si>
  <si>
    <t>Rastlinné spoločenstvá na Slovensku 4.                                         </t>
  </si>
  <si>
    <t>Flóra Slovenska   VI/1, VI/3 , VI/4,                                                 </t>
  </si>
  <si>
    <t>Spoznaj stromy podľa listov                                                </t>
  </si>
  <si>
    <t>Vtáky našich záhrad                                                              </t>
  </si>
  <si>
    <t>Atlas zoológia</t>
  </si>
  <si>
    <t>Cvičení z fyziologie rostlin                                                                       </t>
  </si>
  <si>
    <t>Veľký atlas rastlín                                                                               </t>
  </si>
  <si>
    <t>Úvod do všeobecnej a klinicky aplikovanej biochémie                         </t>
  </si>
  <si>
    <t>Ekológia                                                                                           </t>
  </si>
  <si>
    <t>Biológia – organizmy a ekosystémy                                                             </t>
  </si>
  <si>
    <t>Všeobecná histológia                                                                                   </t>
  </si>
  <si>
    <t>Biológia a genetika                                                                        </t>
  </si>
  <si>
    <t>Základy cytológie pre nelekárske odbory                                           </t>
  </si>
  <si>
    <t>Cytológia                                                                                                       </t>
  </si>
  <si>
    <t>Biologie                                                                                                    </t>
  </si>
  <si>
    <r>
      <t>Plazy a obojživelníky - Príroda v kocke -</t>
    </r>
    <r>
      <rPr>
        <sz val="11"/>
        <color rgb="FF000000"/>
        <rFont val="Calibri"/>
        <family val="2"/>
        <charset val="238"/>
        <scheme val="minor"/>
      </rPr>
      <t xml:space="preserve"> Autor: Mark O´Shea, Tim Halliday</t>
    </r>
  </si>
  <si>
    <r>
      <t xml:space="preserve">Horniny a minerály - Príroda v kocke - </t>
    </r>
    <r>
      <rPr>
        <sz val="11"/>
        <color rgb="FF000000"/>
        <rFont val="Calibri"/>
        <family val="2"/>
        <charset val="238"/>
        <scheme val="minor"/>
      </rPr>
      <t>Autor: Chris Pellant</t>
    </r>
  </si>
  <si>
    <r>
      <t xml:space="preserve">Človek - </t>
    </r>
    <r>
      <rPr>
        <sz val="11"/>
        <color rgb="FF000000"/>
        <rFont val="Calibri"/>
        <family val="2"/>
        <charset val="238"/>
        <scheme val="minor"/>
      </rPr>
      <t>Autor: Robert Winston</t>
    </r>
  </si>
  <si>
    <r>
      <t xml:space="preserve">Ľudské telo - unikátny obrazový sprievodca - </t>
    </r>
    <r>
      <rPr>
        <sz val="11"/>
        <color rgb="FF000000"/>
        <rFont val="Calibri"/>
        <family val="2"/>
        <charset val="238"/>
        <scheme val="minor"/>
      </rPr>
      <t xml:space="preserve">Autor: Alice Robertsová </t>
    </r>
  </si>
  <si>
    <t>INFORMATIKA</t>
  </si>
  <si>
    <t>CHÉMIA</t>
  </si>
  <si>
    <t>SJL</t>
  </si>
  <si>
    <t>Čitateľská gramotnosť</t>
  </si>
  <si>
    <t>Finančná gramotnosť</t>
  </si>
  <si>
    <t>Prírodovedná gramotnosť</t>
  </si>
  <si>
    <t xml:space="preserve">Umberto Eco: Meno ruže </t>
  </si>
  <si>
    <t>Margaret Atwood: Príbeh služobníčky</t>
  </si>
  <si>
    <t>YES! Angličtina - maturita - jazyková úroveň C1 - all inclusive + CD </t>
  </si>
  <si>
    <t>Stories from Shakespeare</t>
  </si>
  <si>
    <t>How to be an Alien</t>
  </si>
  <si>
    <t>A History of Britian</t>
  </si>
  <si>
    <t>The Crimes of Grindelwald</t>
  </si>
  <si>
    <t>Matilda</t>
  </si>
  <si>
    <t>The Fall of the House of Usher and Other Tales</t>
  </si>
  <si>
    <t>The Last Of The Mohicans</t>
  </si>
  <si>
    <t>The Picture of Dorian Gray</t>
  </si>
  <si>
    <t>A Christmas Carol</t>
  </si>
  <si>
    <t>Great Expectations</t>
  </si>
  <si>
    <t>A Tale of Two Cities</t>
  </si>
  <si>
    <t>Oliver Twist</t>
  </si>
  <si>
    <t>Hard Times</t>
  </si>
  <si>
    <t>Ľudské telo v kocke</t>
  </si>
  <si>
    <t>Kráľovstvo života- všeobecná encyklopédia prírody                             </t>
  </si>
  <si>
    <t>Kvitnúce rastliny                                                                 </t>
  </si>
  <si>
    <t xml:space="preserve">Jazyk matematiky </t>
  </si>
  <si>
    <t xml:space="preserve">Tajomstvo bleskovej matematiky </t>
  </si>
  <si>
    <t>Cesta okolo sveta</t>
  </si>
  <si>
    <t>Skvosty Európy</t>
  </si>
  <si>
    <t>Zeměpis I. v kostce pro střední školy</t>
  </si>
  <si>
    <t>Zeměpis II. v kostce pro střední školy</t>
  </si>
  <si>
    <t>Geografia do vrecka</t>
  </si>
  <si>
    <t>Mapy ANJ</t>
  </si>
  <si>
    <t>Literárne pomôcky</t>
  </si>
  <si>
    <t>Testovanie 9 zo slovenského jazyka a literatúry 
Katarína Hincová Tatiana Kočišová Mária Nogová</t>
  </si>
  <si>
    <t>Identifikácia dodávateľa</t>
  </si>
  <si>
    <t>Názov spoločnosti:</t>
  </si>
  <si>
    <t>Sídlo:</t>
  </si>
  <si>
    <t>Kontaktná osoba:</t>
  </si>
  <si>
    <t>telefón:</t>
  </si>
  <si>
    <t>email:</t>
  </si>
  <si>
    <t>IČO:</t>
  </si>
  <si>
    <t>DIČ:</t>
  </si>
  <si>
    <t>IČDPH:</t>
  </si>
  <si>
    <t>V .........................., dňa ...........................</t>
  </si>
  <si>
    <t>.................................................................................</t>
  </si>
  <si>
    <t>podpis, pečiatka</t>
  </si>
  <si>
    <t>alebo iný ekvivalent testov zo SJ a literatúry</t>
  </si>
  <si>
    <t>alebo iný pracovný zošit na rozvíjanie čitateľskej gramotnosti žiakov 7. až 9. ročníka základných škôl a gymnázií s osemročným štúdiom</t>
  </si>
  <si>
    <t>alebo iný pracovný zošit na prípravu monitoru zo SJ a literatúry</t>
  </si>
  <si>
    <t>alebo iný pracovný zošit na prípravu monitoru z matematiky</t>
  </si>
  <si>
    <t>alebo iná zbierka testov zo slovenského jazyka a litratúry, ktorý obsahuje prehľad gramatiky, slohu, literatúry, spisovnej slovenčiny a testy zostavené podľa tematických okruhov</t>
  </si>
  <si>
    <t xml:space="preserve">alebo iná učebnica testov zo slovenského jazyka a literatúry pre ZŠ </t>
  </si>
  <si>
    <t xml:space="preserve">alebo iná kniha, ktorá zachytáva lásku dvoch dospievajúcich, keď sa na Slovensku šíri fašizmus </t>
  </si>
  <si>
    <t>alebo iná kniha poviedok, ktoré predstavujú citovo-intelektuálne rozpoloženie mladých ľudí a ich náladu</t>
  </si>
  <si>
    <t>alebo iný román o tínedžerskej vzbure proti svetu dospelých</t>
  </si>
  <si>
    <t>alebo iná kniha próz plná zvratov, ktoré miesto konfliktov medzi postavami sú dynamizujúcou silou</t>
  </si>
  <si>
    <t>alebo iná kniha príbehov z našich denných i nočných túžob</t>
  </si>
  <si>
    <t>alebo iná kniha drám gréckych povestí</t>
  </si>
  <si>
    <t>alebo inú básnickú hru o dánskom princovi</t>
  </si>
  <si>
    <t>alebo iná kniha poviedok Edgara Allana Poa</t>
  </si>
  <si>
    <t>alebo iná zbierka humotistických poviedok, v ktorých v podtexte sa skrýva odkaz tragikomickosti ľudského bytia</t>
  </si>
  <si>
    <t>alebo iná poviedka významnej slovenskej autorky Boženy Slamčíkovej</t>
  </si>
  <si>
    <t>alebo iný vojnový román o mladíkoch, ktorí nasadzovali svoje životy v nezmyselných bojoch netušiac, že z nich už niet návratu</t>
  </si>
  <si>
    <t>alebo iné dielo Dušana Dušeka</t>
  </si>
  <si>
    <t>alebo iná zbierka poviedok Rudolfa Slobodu</t>
  </si>
  <si>
    <t>alebo iné prozaické zbierky Petra Pišťanka, plné irónie a parodických postupov</t>
  </si>
  <si>
    <t>alebo iné dielo o mladom predavačovi v mafiánskom starinárstve</t>
  </si>
  <si>
    <t>alebo iné dielo rozprávané mentálne zaostalým chlapcom, ktoré obsahuje pestú škálu tém: od slovensko-maďarských vzťahov, intelektualizmu, homosexuality, porovnania komunizmu a dneška, až po pestrú škálu ľudských osudov</t>
  </si>
  <si>
    <t>alebo iná kniha súborov esejí o behaní na dlhé trate, či spisovateľský denník každodennej štvormesačnej prípravy na maratón</t>
  </si>
  <si>
    <t>alebo iná kniha s množstvom reálnych aj fantazijných epizód, ktorá rozpráva príhody generácií rodiny z malého mestečka</t>
  </si>
  <si>
    <t>alebo iný román, v ktorom sa hlavná hrdinka musí zmieriť s tvrdým životom a nájsť rovnováhu medzi rozumom a citom</t>
  </si>
  <si>
    <t>alebo iná kniha od spisovateľky Margaret Atwood</t>
  </si>
  <si>
    <t>alebo iná kniha, kde bohatá hlavná hrdinka pripravuje párty a príbeh odkrýva vnútorný život postáv, ktorých osudy sú poprepájané tragickým údelom moderného človeka, v anglickom jazyku</t>
  </si>
  <si>
    <t>alebo iný príbeh o tajomnom dome, ktorý vyžaruje silnú negatívnu energiu a tým ničí všetko živé, čo v ňom prebýva, v anglickom jazyku</t>
  </si>
  <si>
    <t>alebo iná kniha, v ktorej je vykreslená krutosť ťažkého života chudiny a vykorisťovanie detí, v anglickom jazyku</t>
  </si>
  <si>
    <t>alebo iná učebnica pre žiakov SŠ, ktorá napomáha študentom pochopiť a prakticky využiť nadobudnuté znalosti o financiách</t>
  </si>
  <si>
    <t>alebo iná kniha, ktorá poukazje na iracionálne konanie a na to ako ľahko sa človek nechá nachytať marketingovými trikmi</t>
  </si>
  <si>
    <t>alebo iná kniha príbehov o úspešných slovenských podnikateľkách</t>
  </si>
  <si>
    <t>alebo iná poučná kniha, ktorá sa nevenuje iba míňaniu peňazí ale aj tomu, že rovnaké sily, ktoré vytvárajú našu finančnú realitu, ovplyvňujú aj iné dôležité veci v našich životoch: ako trávime svoj voľný čas, vnímame svoju prácu či milostný život</t>
  </si>
  <si>
    <t>alebo iná učebnica makroekonómie, ktorá podrobne odpovedá súdobému hĺavnému prúdu ekonómie, ktorý prevláda na našich aj zahraničných univerzitách</t>
  </si>
  <si>
    <t>alebo iná učebnica makroekonómie, ktorá venuje pozornosť hrubému domácemu produktu, inflácii, nezamestnanosti, ekonomickému rastu, menovému kurzu, platobnej bilancii, medzinárodným obchodom...</t>
  </si>
  <si>
    <t>alebo iná kniha, ktorá je zameraná na špecifickú časť marketingu, a to chovanie spotrebiteľov</t>
  </si>
  <si>
    <t xml:space="preserve">alebo iná učebnica mikroekonomiky, kde výklad je doplnení príkladmi, aplikáciami a prípadovými štúdiami, ktoré ukazujú, ako sú závery ekonomikej teórie potvrdzované reálnym vývojom </t>
  </si>
  <si>
    <t>alebo iná kniha, ktorá nenásilnou formou približuje niektoré časti matematických štatistík</t>
  </si>
  <si>
    <t>alebo iná kniha pre pochopenie princípov štatistiky a jej praktická aplikácia v dennej praxi</t>
  </si>
  <si>
    <t>alebo iná kniha o chemických prvkoch</t>
  </si>
  <si>
    <t>alebo iná kniha, ktorá podáva základné informácie a vlastnosti zlúčenín, názvoslovia anorganických zlúčenín, zákaldné rovnice a farebné fotografie</t>
  </si>
  <si>
    <t>alebo iné tabuľky, ktoré sú zdrojom o vlastnostiach  látok a predstavujú pre každého chemika základnú pomôcku</t>
  </si>
  <si>
    <t>alebo iná publikácia, ktorá podáva prehľadne usporiadané pravidlá pre: tvorbu názvoslovia anorganickej chémie, organickej chémie, biochémie, ktoré je nevyhnutným základom úspešného štúdia chémie</t>
  </si>
  <si>
    <t>alebo iná učebnica anorganickej chémie</t>
  </si>
  <si>
    <t>alebo iný obrazový sprievodca základmi biológie, chémie, prírodných vied a fyziky</t>
  </si>
  <si>
    <t>alebo iná učebnica fyzikálnej chémie</t>
  </si>
  <si>
    <t>alebo iná učebnica biochémie, ktorá podáva informácie v jednoduchej podobe pochopiteľnej i pre laikov, no zároveň je svojím rozsahom a terminológiou odborná</t>
  </si>
  <si>
    <t>alebo iná kniha, ktorá pomáha študentom aplikovať vedomosti do praxe, nakoľko podáva prehľad metód vyšetrovania najdôležitejších a najfrekventovanejších laboratórnych diagnostík, ktoré by mal budúci laborant ovládať</t>
  </si>
  <si>
    <t>alebo iná kniha, ktorá kladie dôraz na použitie princípov kvantovej mechaniky pri riešení praktických úloh chemickej väzby, chemickej štruktúry a chemickej reaktivity</t>
  </si>
  <si>
    <t>alebo iná kniha, ktorá sa zaoberá problematikou zásahu jednotiek požiarnje ochrany v prostredí s nebezpečnými látkami</t>
  </si>
  <si>
    <t>alebo iná kniha, ktorá spracováva názvoslovné zásady a pravidlá, podľa ktorých sa tvoria slovenské názvy biochemických zlúčenín</t>
  </si>
  <si>
    <t>alebo iná kniha, ktorá zvyšuje povedomie čitateľov o výrobkoch obsahujúcich BPA, polystyréne a ďalších jednorazovo používaných plastoch a ponúknuť predstavu o neškodných, cenovo prístupných alternatívnych výrobkoch, ktoré sa dajú používať opakovane</t>
  </si>
  <si>
    <t xml:space="preserve">alebo iná školská encyklopédia biológie, fyziky a chémie </t>
  </si>
  <si>
    <t>alebo iná kniha, ktorá pomocou jednoduchých kresieb a bežných slov vysvetľuje množstvo zaujímavostí</t>
  </si>
  <si>
    <t>alebo iná kniha, ktorá jednoduchou a vtipnou formou vysvetľuje základné princípy živého aj neživého sveta - od palív a drahokamov cez lieky či doping a končiac trebárs oplodnením alebo ohňostrojom</t>
  </si>
  <si>
    <t>alebo iná vysokoškolská učebnica, ktorá predstavuje základy biochémie a je určená predovšetkým pre bakalárske študijné programy</t>
  </si>
  <si>
    <t>alebo iná prehľadná príručka na spoznávanie vyše 450 druhovo cicavcov z celého sveta</t>
  </si>
  <si>
    <t>alebo iná prehľadná príručka na spoznávanie hornín a minerálov z celého sveta</t>
  </si>
  <si>
    <t>alebo iná kniha, ktorá podrobne a dôkladne rozoberá najdôležitejšie aspekty ludskej existencie</t>
  </si>
  <si>
    <t>alebo iná kniha, ktorá približuje vnútornú stavbu tela</t>
  </si>
  <si>
    <t>alebo iná kniha, ktorá prevedie čitateľa hlbinami ľudského tela a zistí ako funguje</t>
  </si>
  <si>
    <t>alebo iná publikácia, ktorá oboznamuje vedu cytológiu</t>
  </si>
  <si>
    <t>alebo iná kniha cytológie, ktorá jeurčená najmä študentom nelekárských odborov ako sú ošetrovateľstvo, verejné zdravotníctvo</t>
  </si>
  <si>
    <t>alebo iný pracovný zošit na praktické cvičenia z lekárskej biológie a genetiky pre študentov bakalárskeho štúdia</t>
  </si>
  <si>
    <t>alebo iná učebnica, ktorá vysvetľuje základne morfologické, fyziologické a imunologické aspekty jednotlivých typov tkanív u človeka v dosť rozsiahlom ponímaní</t>
  </si>
  <si>
    <t>alebo iná encyklopédia života v prírode na našej planéte, ktorá zahŕňa vznik života na Zemi, vývoj rastlín a živočíchov</t>
  </si>
  <si>
    <t>alebo iná učebnica zameraná na rozvoj poznatkov z botaniky, zoológie a ekológie</t>
  </si>
  <si>
    <t>alebo iná kniha, ktorá poskytuje študentom informácie o základných parametroch, vzťahoch a procesoch v ekologických vedách</t>
  </si>
  <si>
    <t>alebo iná kniha všeobecnej a klinicky aplikovanej biochémie</t>
  </si>
  <si>
    <t>alebo iný atla s najznámejšími a najdôležitejšími stredoeurópskymi rastlinami, lišajníkmi a hubami</t>
  </si>
  <si>
    <t>alebo iná kniha cvičení z fyziológie rastlín</t>
  </si>
  <si>
    <t>alebo iný atlas s poznatkami anatómie, morfológie, systematiky jednotlivých skupín a druhov,</t>
  </si>
  <si>
    <t>alebo iná kniha s názornými fotografiami a prehľadnými textami, ktoré obshujú všetko podstatné na rozoznávanie rôznych druhov kvetov</t>
  </si>
  <si>
    <t>alebo iná kniha s opisom a fotografiou rôznych vtáčich druhov</t>
  </si>
  <si>
    <t>alebo iná kniha biológie</t>
  </si>
  <si>
    <t>alebo iný ekvivalent, ktorý dopomôže rozpoznať a určiť druh stromu</t>
  </si>
  <si>
    <t>alebo iný ekvivalent prezentujúci výsledky základného výskumu rastlinných populácií prirodzenej aj druhotnej vegetácie územia Slovenska</t>
  </si>
  <si>
    <t>alebo iné dielo, ktoré sumarizuje výsledky dlhoročných terénnych pozorovaní a štúdia literatúry, odzrkadľuje súčasný stav vedomostí o floristickom zložení a rozšírení horských a vysokohorských nelesných rastlinných spoločenstiev na Slovensku a prezentuje najnovšie názory na ich syntaxonomické hodnotenie</t>
  </si>
  <si>
    <t>alebo iný ekvivalent embryológie rastlín, respektíve reprodukčnej biológie rastlín</t>
  </si>
  <si>
    <t>alebo iná učebnica, ktorá systematicky člení cievnaté rastliny</t>
  </si>
  <si>
    <t>alebo iná učebnica, ktorá zahrňuje základy cytológie, histológie, anatómie a morfológie s prehľadom rastlinnej sústavy</t>
  </si>
  <si>
    <t>alebo iná kniha, ktorá obsahuje poznatky o rastlinách a živočíchoch</t>
  </si>
  <si>
    <t>alebo iná publikácia o mikrobiológie</t>
  </si>
  <si>
    <t>alebo iná učebnica v oblasti genetiky, určená pre všetky stupne vysokoškolského štúdia</t>
  </si>
  <si>
    <t>alebo iná kniha plná hier spojených s poznávaním zákonitostí prírody</t>
  </si>
  <si>
    <t>alebo iný ekvivalent, ktorý predstavuje prepojenie metódy učenia pôžitkom a využitie interaktívnych počítačových simulácií pre vybrané prírodovedné témy ako napríklad stabilita ekosystému, ...</t>
  </si>
  <si>
    <t>alebo iná učebnica, ktorá prináša základné poznatky pre pochopenie stavby (anatomie) a funkcie (fyziológie) zdravého ľudského tela</t>
  </si>
  <si>
    <t>alebo iný ekvivalent, ktorý podáva informácie o zmapovaní ľudského genómu</t>
  </si>
  <si>
    <t>alebo iná ilustrovaná encyklopédia fungovania života na Zemi</t>
  </si>
  <si>
    <t>alebo iná kniha, ktorá približuje rastliny a živočíchy žijúce na našej planéte</t>
  </si>
  <si>
    <t>alebo iná učebnica, ktorá poskytuje základné informácie o evolúcii a systéme cievnatých rastlín</t>
  </si>
  <si>
    <t>alebo iná kniha fyziológie, ktorá opisuje základnú štruktúru a funkcie rastlinnej bunky, vodný režim rastlín, minerálnu výživu rastlín, fotosyntézu, dýchanie rastlín, ich rast, vývoj a pohyb</t>
  </si>
  <si>
    <t>alebo iná učebnica mikrobiológie</t>
  </si>
  <si>
    <t>alebo iná encyklopédia zvierat, s množstvom informácii o živočíchoch, rybách,..</t>
  </si>
  <si>
    <t>alebo iná učebnica, ktorá sa venuje opisu jednotlivých skupín živočíchov, ich morfológiu a anatómiu ilustruje na obrazových materiáloch</t>
  </si>
  <si>
    <t>alebo iná publikácia lekárskej biológie, ktorá poskytuje v zrozumiteľnej podobe teoretické základy bunkovej biológie a molekulovej biológie</t>
  </si>
  <si>
    <t>alebo iná publikácia, ktorá podáva poznatky o stavbe ľudského tela</t>
  </si>
  <si>
    <t>alebo iný ilustrovaný anatomický atlas</t>
  </si>
  <si>
    <t>alebo iný ekvivalent, ktorý podáva fakty o jedovatých zvieratách</t>
  </si>
  <si>
    <t xml:space="preserve"> alebo iný ekvivalent, ktorý podáva fatky o cicavcoch žijúcich na Slovensku</t>
  </si>
  <si>
    <t>alebo iný ilustrovaný atlas zvierat</t>
  </si>
  <si>
    <t>alebo iná učebnica určená najmä študentom vysokoškolského štúdia ošetrovateľstva a ďalších nelekárskych zdravotníckych študijných programov. Poskytuje základné poznatky potrebné na pochopenie fyziologických procesov v zdravom ľudskom organizme</t>
  </si>
  <si>
    <t>alebo iná vysokoškolská učebnica, ktorá prináša  komplexný pohľad na funkcie ľudského tela, na ich mechanizmy, regulácie a možnosti ich vyšetrovania</t>
  </si>
  <si>
    <t>alebo iná učebnica, v ktorej sú zdôraznené interakcie hlavných systémov a mechanizmov zabezpečujúcich činnosť buniek, taknív a orgánov ako i vysvetlené princípy riadenia regulácie procesov v orgánových sústavách a v organizme živočíchov ako celku</t>
  </si>
  <si>
    <t>alebo iná príručka pre učiteľov fyziky na SŠ</t>
  </si>
  <si>
    <t>alebo iná kniha určená pre učiteľov fyziky ZŠ a SŠ, ktorá obsahuje návody k pokusom, pri ktorých je uvedené vysvetlenie a prípadne ďalšie poznámky</t>
  </si>
  <si>
    <t>alebo iná kniha, ktorá sa snaží o povzbudenie záujmu o fyziku</t>
  </si>
  <si>
    <t>alebo iná učebnica fyzikálnych úloh pre SŠ</t>
  </si>
  <si>
    <t>alebo iná publikácia, ktorá zoznamuje čitateľa s aktuálnymi témami súčasnej fyziky</t>
  </si>
  <si>
    <t>alebo iná kniha s pokusami z fyziky</t>
  </si>
  <si>
    <t xml:space="preserve">alebo iná publikácia, ktorá vysvetľuje kvantovú elektrodynamiku </t>
  </si>
  <si>
    <t>alebo iná kniha o fyzike</t>
  </si>
  <si>
    <t>alebo iná publikácia, ktorá pomáha porozumieť vesmíru, v ktorom žijeme</t>
  </si>
  <si>
    <t>alebo iný ekvivalent stručnej histórii času</t>
  </si>
  <si>
    <t>alebo iná publikácia s návodmi k jednoduchým, ale zábavným fyzikálnym pokusom</t>
  </si>
  <si>
    <t>alebo iná kniha fyziky, ktorá obsahuje stručný prehľad základných poznatkov fyziky na úrovni gymnáziálnych vedomosti</t>
  </si>
  <si>
    <t>alebo iná kniha fyzikálnych zákonov od historických súvislostí až po novinky</t>
  </si>
  <si>
    <t>alebo iná publikácia, ktorá podáva otázky z každodenneho života a na ne uvádza fyzikálne správne odpovede</t>
  </si>
  <si>
    <t>alebo iná kniha, v ktorej nájdeme odpovede na otázky spájané s vesmírom,</t>
  </si>
  <si>
    <t>alebo iná kniha, ktorá zábavne vysvetľuje zákony fyziky tak, že ju pochopí aj zviera</t>
  </si>
  <si>
    <t>alebo iná encyklopédia o vede a vedných disciplínach</t>
  </si>
  <si>
    <t>alebo iný ekvivalent, ktorý jasne a pútavo vysvetľuje vedecký obsah</t>
  </si>
  <si>
    <t>alebo iná publikácia, ktorá pomôže sa vyznať v pavučine najnovších poznatkov o vesmíre či jadrovej fyzike</t>
  </si>
  <si>
    <t>alebo iný komplet kníh fyzika s témami mechaniky, termodynamika, elektrina a magnetizmus, elektromagnetické vlny, moderná fyzika</t>
  </si>
  <si>
    <t>alebo iná publikácia plná  fyzikálnych zákonov, s ktorými sa stretávame v bežnom živote</t>
  </si>
  <si>
    <t>alebo iná kniha fyziky, ktorá stručne a jasne podáva základy fyziky</t>
  </si>
  <si>
    <t>alebo iná učebnica fyziky s praktickými aktivitami a experimentami, v anglickom jazyku</t>
  </si>
  <si>
    <t>alebo iná publikácia, ktorej cieľom je uľahčiť prípravu učiteľa na hodiny fyziky</t>
  </si>
  <si>
    <t>alebo iný komplet kníh na overovanie zákonov fyziky a chémie jednoduchými experimentmi, ktoré je možné zrealizovať nielen v škole, ale i doma</t>
  </si>
  <si>
    <t>alebo iný kniha na overovanie zákonov fyziky a chémie jednoduchými experimentmi, ktoré je možné zrealizovať nielen v škole, ale i doma</t>
  </si>
  <si>
    <t>alebo iná kniha, ktorá podáva ucelené informácie o jednotlivých oboroch stredoškolskej matematiky</t>
  </si>
  <si>
    <t>alebo iná zbierka úloh pre precvičovanie a opakovanie celého stredoškolského učiva matematiky</t>
  </si>
  <si>
    <t>alebo iná zbierka riešených úloh z matematiky pre SŠ</t>
  </si>
  <si>
    <t>alebo iná kniha, ktorá  prináša pohľad na kráľovnú vied, matematika, od predhistorickej doby až po súčasnosť</t>
  </si>
  <si>
    <t>alebo iná kniha s prehľadom prevratných matematických konceptov, významných udalostí a slávnych vzorcov</t>
  </si>
  <si>
    <t>aleob iný evkvivalent, ktorý sprostredkuváva estetický pôžitok z matematického myslenia</t>
  </si>
  <si>
    <t>alebo iná kniha, ktorá poodhaluje tajomstvá prírody, ktoré sa ukrývajú v zlatom reze</t>
  </si>
  <si>
    <t xml:space="preserve">alebo iná vysokoškolská učebnica so základnými poznatkami o súčasnej teórii hier </t>
  </si>
  <si>
    <t>alebo iná učebnica, ktorá rozoberá logiku a logické myslenie pre SŠ</t>
  </si>
  <si>
    <t>alebo publikácia, ktorá podáva prehľad o názoroch a prácach venovaných pojmu priestorová predstavivosť a to najmä na úžemí Českej a Slovenskej republiky</t>
  </si>
  <si>
    <t>alebo iná kniha, ktorá podáva prehľadný obraz súčasnje matematiky a historického vývoja jej najzaujímavejších oblastí</t>
  </si>
  <si>
    <t>alebo iná učebnica o tajomnstvách matematiky</t>
  </si>
  <si>
    <t>alebo iná kniha plná logických hádaniek</t>
  </si>
  <si>
    <t>alebo iná publikácia plná kuriozit, hádaniek, vážnych úloh, príbehov z histórie vedy, matematických vtipov a historiek o slávnych matematikoch</t>
  </si>
  <si>
    <t>alebo iná kniha, ktorá pomocou série testov a skladačiek má vybudovať istotu v znalostiach matematiky, v anglickom jazyku</t>
  </si>
  <si>
    <t>alebo iná kniha netradičných úloh, hier, kúziel a fínt s číslami pre deti</t>
  </si>
  <si>
    <t>alebo iná publikácia, ktorá ponúka úvahy na rozličné matematické témy</t>
  </si>
  <si>
    <t>alebo iná kniha matematických myšlienok, konceptov a hier, v anglickom jazyku</t>
  </si>
  <si>
    <t>alebo iná publikácia, v ktorej je matematika podaná zábavnou formou a veľmi zrozumiteľne</t>
  </si>
  <si>
    <t>alebo iná kniha matematických hlavolamov</t>
  </si>
  <si>
    <t>alebo iná kniha matematických hádaniek v anglickom jazyku</t>
  </si>
  <si>
    <t>alebo iná učebnica matematiky v anglickom jazyku</t>
  </si>
  <si>
    <t>alebo iná príručka pre využitie informačno komunikačných technológií</t>
  </si>
  <si>
    <t>alebo iná učebnica na tvorbu webových stránok pre začiatočníkov</t>
  </si>
  <si>
    <t>alebo iná kniha užitočných tipov a trikov pre CSS</t>
  </si>
  <si>
    <t>alebo iná kniha, ktorá predstavuje funkcie a nástroje programu excel 2016 a naučí s ním pracovať</t>
  </si>
  <si>
    <t>alebo iná kniha, ktorá je návodom na používanie grafického editoru GIMP</t>
  </si>
  <si>
    <t xml:space="preserve">alebo iná stredoveké legenda o Janu Nepomuckém se prolíná s fikcí i skutečnými historickými událostmi roku 1972 </t>
  </si>
  <si>
    <t>alebo iná kniha v anglickom jazyku, ktorá je politickou satirou na revolúciu, ktorá sa vymkla z rúk, v anglickom jazyku</t>
  </si>
  <si>
    <t>alebo iná kniha, ktorá rozpráva príbeh z reklamnej agentúry</t>
  </si>
  <si>
    <t>alebo iný príbeh z prostredie katolíckej cirkvi</t>
  </si>
  <si>
    <t>alebo iná zbierka básní a piesní Burnsa, v anglickom jazyku</t>
  </si>
  <si>
    <t>alebo iná báseň od T.S. Eliot, v anglickom jazyku</t>
  </si>
  <si>
    <t>alebo iná básnická kniha zložená zo skladieb autora Walta Whitmana, v anglickom jazyku</t>
  </si>
  <si>
    <t>alebo iná kniha, ktorá rozpráva príbeh otca a syna, ktorí sami putujú cez Ameriku</t>
  </si>
  <si>
    <t>alebo iné mapy ANJ</t>
  </si>
  <si>
    <t>alebo iná praktická brožúrka formátu A6, ktorá obsahuje prehľadne spracovaný prierez učivom geografie základnej školy</t>
  </si>
  <si>
    <t>alebo iná kniha, ktorá obsahuje učivo prebrané na SŠ, úvoda do geografie, základné informácie o Zemi, kartografiu, fyzickú geografiu a socioekonomickú geografiu</t>
  </si>
  <si>
    <t>alebo iná publikácia, ktorá zahŕňa všetky európske pamiatky zaradené do zoznamu UNESCO do roku 2016</t>
  </si>
  <si>
    <t>alebo iná obrazová encyklopédia s mapami, ktoré ukazujú, kde na svete sú najvyššie budovy, najdlhšie rieky, čí najnebezpečnejšie zemetrasenia</t>
  </si>
  <si>
    <t>alebo iný atlas v nemeckom jazyku</t>
  </si>
  <si>
    <t>alebo iný príbeh, ktorý predostruje Anglicko počas priemyselnej revolúcie a priepasť medzi bohatými a chudobnými, v anglickom jazyku</t>
  </si>
  <si>
    <t>alebo iný vianočný príbeh, v ktorom sa lakomému boháčovi objavia traja duchovia - duch minulých, prítomných a budúcich Vianoc, v anglickom jazyku</t>
  </si>
  <si>
    <t>alebo iný ekvivalent publikácie Portrét Doriana Greya, v anglickom jazyku</t>
  </si>
  <si>
    <t>alebo iný príbeh prelínajúci boje o dobývanie Nového sveta a snahu dvoch dcér plukovníka, ktoré sa snažia dostať k svojmu otcovi. Príbeh plný dobrodružstva a skutočnej histórie. (v anglickom jazyku)</t>
  </si>
  <si>
    <t>alebo iný ekvivalent knihy Matilda od Mary Shelley, v anglicom jazyku</t>
  </si>
  <si>
    <t>alebo iný ekvivalent čarodejníckeho príbehu v anglickom jazyku</t>
  </si>
  <si>
    <t>alebo iná kniha histórie Anglicka, v anglickom jazyku</t>
  </si>
  <si>
    <t>alebo iná zábavná kniha o angličanoch, v anglickom jazyku</t>
  </si>
  <si>
    <t>alebo iný ekvivalent príbehov od Williama Shakespeara, v anglickom jazyku</t>
  </si>
  <si>
    <t>alebo iná učebnica angličtiny na prípravu maturantov, jazyková úroveň C1</t>
  </si>
  <si>
    <t>alebo iná kniha od Paula Austera, v anglickom jazyku</t>
  </si>
  <si>
    <t>alebo iná kniha od Jacka Kerouasa, v anglickom jazyku</t>
  </si>
  <si>
    <t>alebo iný ekvivalent diela Veľké nádeje od Charlesa Dickensa, v anglickom jazyku</t>
  </si>
  <si>
    <t>alebo iný ekvivalent diela A Tale of Two Cities od Charlesa Dickensa, v anglickom jazyku</t>
  </si>
  <si>
    <t>alebo iná kniha, ktorá približuje históriu čísla pí, príbehy matematikov, ktorí ju ho študovali a jeho praktickými aplikáciami</t>
  </si>
  <si>
    <t>Cenová ponuka za účelom stanovenie predpokladanej hodnoty zákazky - Literárne pomôcky</t>
  </si>
  <si>
    <t xml:space="preserve">Príloha č.1 - návrh na plnenie kritérií </t>
  </si>
  <si>
    <t>Gymnázium, Opatovská cesta 7, 040 01 Košice, IČO: 00162159</t>
  </si>
  <si>
    <t xml:space="preserve">OPLZ-PO1/2018/DOP/1.1.1-03
Kód ITMS2014+: 312011U030 </t>
  </si>
  <si>
    <t>Literárne pomôcky k projektu ,,Rozvoj zručností v čitateľskej, matematickej, finančnej a prírodovednej gramotnosti“
- 4.5.2. Školiaci materiál a potreby -  Literárne pomôcky</t>
  </si>
  <si>
    <t>Slovník spoločného obstarávania ( Kód CPV):</t>
  </si>
  <si>
    <t>22110000-4 - Tlačené knihy, 22111000-1 - Knihy pre školy, 22100000-1 - Tlačené knihy, brožúry a letáky</t>
  </si>
  <si>
    <t>celková suma
bez DPH</t>
  </si>
  <si>
    <t>celková suma
s DPH</t>
  </si>
  <si>
    <t>cena/ks
s DPH</t>
  </si>
  <si>
    <t>cena/ks
bez DPH</t>
  </si>
  <si>
    <t>Celková suma literárne pomôcky s DPH</t>
  </si>
  <si>
    <t>Celková suma literárne pomôcky bez DPH</t>
  </si>
  <si>
    <t xml:space="preserve">* nehodiace sa preškrtnite
</t>
  </si>
  <si>
    <r>
      <t xml:space="preserve">Súhlasím s tým, aby táto cenová ponuka predložená na základe výzvy na predloženie cenovej ponuky bola okrem vyzúžitia pre určenie predpokladanej hodnoty zákazky využitá a vyhodotená v následnom zadávaní zákazky s nízkou hodnotou, ak to bude uplatniteľné:                 </t>
    </r>
    <r>
      <rPr>
        <b/>
        <sz val="10"/>
        <rFont val="Calibri"/>
        <family val="2"/>
        <charset val="238"/>
        <scheme val="minor"/>
      </rPr>
      <t>áno / nie*</t>
    </r>
    <r>
      <rPr>
        <sz val="10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</si>
</sst>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&quot;€&quot;;[Red]\-#,##0.00\ &quot;€&quot;"/>
    <numFmt numFmtId="165" formatCode="_-* #,##0.00\ &quot;€&quot;_-;\-* #,##0.00\ &quot;€&quot;_-;_-* &quot;-&quot;??\ &quot;€&quot;_-;_-@_-"/>
    <numFmt numFmtId="166" formatCode="_-* #,##0.00\ [$€-41B]_-;\-* #,##0.00\ [$€-41B]_-;_-* &quot;-&quot;??\ [$€-41B]_-;_-@_-"/>
    <numFmt numFmtId="167" formatCode="#,##0.00\ &quot;€&quot;"/>
    <numFmt numFmtId="168" formatCode="[$-41B]General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color rgb="FF000000"/>
      <name val="Docs-Calibri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22222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168" fontId="14" fillId="0" borderId="0" applyBorder="0" applyProtection="0"/>
  </cellStyleXfs>
  <cellXfs count="110">
    <xf numFmtId="0" fontId="0" fillId="0" borderId="0" xfId="0"/>
    <xf numFmtId="166" fontId="0" fillId="0" borderId="0" xfId="0" applyNumberFormat="1"/>
    <xf numFmtId="0" fontId="0" fillId="0" borderId="0" xfId="0" applyBorder="1"/>
    <xf numFmtId="0" fontId="0" fillId="0" borderId="0" xfId="0" applyFill="1" applyBorder="1"/>
    <xf numFmtId="0" fontId="0" fillId="0" borderId="0" xfId="0" applyFont="1" applyBorder="1"/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10" fillId="0" borderId="0" xfId="0" applyFont="1"/>
    <xf numFmtId="0" fontId="10" fillId="0" borderId="1" xfId="0" applyFont="1" applyBorder="1" applyAlignment="1">
      <alignment horizontal="left" indent="8"/>
    </xf>
    <xf numFmtId="0" fontId="10" fillId="0" borderId="4" xfId="0" applyFont="1" applyBorder="1" applyAlignment="1">
      <alignment horizontal="left" indent="8"/>
    </xf>
    <xf numFmtId="0" fontId="10" fillId="0" borderId="7" xfId="0" applyFont="1" applyBorder="1" applyAlignment="1">
      <alignment horizontal="left" indent="8"/>
    </xf>
    <xf numFmtId="0" fontId="10" fillId="0" borderId="0" xfId="0" applyFont="1" applyAlignment="1">
      <alignment horizontal="left" indent="8"/>
    </xf>
    <xf numFmtId="167" fontId="10" fillId="0" borderId="0" xfId="0" applyNumberFormat="1" applyFont="1"/>
    <xf numFmtId="0" fontId="10" fillId="0" borderId="0" xfId="0" applyFont="1" applyAlignment="1">
      <alignment horizontal="center"/>
    </xf>
    <xf numFmtId="167" fontId="12" fillId="5" borderId="12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167" fontId="11" fillId="6" borderId="1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13" xfId="0" applyFont="1" applyFill="1" applyBorder="1"/>
    <xf numFmtId="0" fontId="0" fillId="0" borderId="5" xfId="0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0" fillId="0" borderId="6" xfId="0" applyBorder="1"/>
    <xf numFmtId="0" fontId="0" fillId="0" borderId="5" xfId="0" applyBorder="1" applyAlignment="1">
      <alignment wrapText="1"/>
    </xf>
    <xf numFmtId="165" fontId="0" fillId="0" borderId="6" xfId="0" applyNumberFormat="1" applyBorder="1"/>
    <xf numFmtId="0" fontId="2" fillId="4" borderId="14" xfId="0" applyFont="1" applyFill="1" applyBorder="1" applyAlignment="1">
      <alignment wrapText="1"/>
    </xf>
    <xf numFmtId="0" fontId="0" fillId="4" borderId="15" xfId="0" applyFill="1" applyBorder="1"/>
    <xf numFmtId="166" fontId="2" fillId="4" borderId="16" xfId="0" applyNumberFormat="1" applyFont="1" applyFill="1" applyBorder="1"/>
    <xf numFmtId="0" fontId="3" fillId="3" borderId="14" xfId="0" applyFont="1" applyFill="1" applyBorder="1" applyAlignment="1">
      <alignment wrapText="1"/>
    </xf>
    <xf numFmtId="166" fontId="0" fillId="0" borderId="6" xfId="0" applyNumberFormat="1" applyFont="1" applyBorder="1" applyAlignment="1"/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vertical="center" wrapText="1"/>
    </xf>
    <xf numFmtId="166" fontId="0" fillId="0" borderId="6" xfId="0" applyNumberFormat="1" applyFont="1" applyBorder="1" applyAlignment="1">
      <alignment vertical="center"/>
    </xf>
    <xf numFmtId="0" fontId="8" fillId="0" borderId="5" xfId="0" applyFont="1" applyBorder="1" applyAlignment="1">
      <alignment wrapText="1"/>
    </xf>
    <xf numFmtId="0" fontId="7" fillId="0" borderId="5" xfId="0" applyFont="1" applyBorder="1" applyAlignment="1">
      <alignment wrapText="1"/>
    </xf>
    <xf numFmtId="166" fontId="0" fillId="0" borderId="6" xfId="0" applyNumberFormat="1" applyFont="1" applyBorder="1"/>
    <xf numFmtId="0" fontId="8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168" fontId="14" fillId="0" borderId="0" xfId="4" applyBorder="1" applyAlignment="1">
      <alignment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4" borderId="15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3" fillId="3" borderId="15" xfId="0" applyFont="1" applyFill="1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wrapText="1"/>
    </xf>
    <xf numFmtId="0" fontId="0" fillId="5" borderId="18" xfId="0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5" borderId="21" xfId="0" applyFill="1" applyBorder="1" applyAlignment="1">
      <alignment wrapText="1"/>
    </xf>
    <xf numFmtId="0" fontId="0" fillId="5" borderId="22" xfId="0" applyFill="1" applyBorder="1" applyAlignment="1">
      <alignment wrapText="1"/>
    </xf>
    <xf numFmtId="0" fontId="0" fillId="5" borderId="23" xfId="0" applyFill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0" xfId="0" applyFont="1" applyBorder="1" applyAlignment="1">
      <alignment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 vertical="center"/>
    </xf>
    <xf numFmtId="166" fontId="2" fillId="4" borderId="15" xfId="0" applyNumberFormat="1" applyFont="1" applyFill="1" applyBorder="1"/>
    <xf numFmtId="166" fontId="0" fillId="0" borderId="0" xfId="0" applyNumberFormat="1" applyFont="1" applyBorder="1" applyAlignment="1"/>
    <xf numFmtId="0" fontId="2" fillId="2" borderId="3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0" fillId="4" borderId="15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166" fontId="0" fillId="6" borderId="0" xfId="0" applyNumberFormat="1" applyFont="1" applyFill="1" applyBorder="1" applyAlignment="1">
      <alignment horizontal="center"/>
    </xf>
    <xf numFmtId="165" fontId="0" fillId="6" borderId="0" xfId="1" applyFont="1" applyFill="1" applyBorder="1" applyAlignment="1">
      <alignment horizontal="center"/>
    </xf>
    <xf numFmtId="165" fontId="0" fillId="6" borderId="0" xfId="1" applyFont="1" applyFill="1" applyBorder="1" applyAlignment="1">
      <alignment horizontal="center" vertical="center"/>
    </xf>
    <xf numFmtId="165" fontId="8" fillId="6" borderId="0" xfId="1" applyFont="1" applyFill="1" applyBorder="1" applyAlignment="1">
      <alignment horizontal="center"/>
    </xf>
    <xf numFmtId="164" fontId="8" fillId="6" borderId="0" xfId="0" applyNumberFormat="1" applyFont="1" applyFill="1" applyBorder="1" applyAlignment="1">
      <alignment horizontal="center"/>
    </xf>
    <xf numFmtId="166" fontId="0" fillId="6" borderId="0" xfId="1" applyNumberFormat="1" applyFont="1" applyFill="1" applyBorder="1" applyAlignment="1">
      <alignment horizontal="center"/>
    </xf>
    <xf numFmtId="165" fontId="0" fillId="0" borderId="0" xfId="1" applyFont="1" applyAlignment="1">
      <alignment horizontal="center"/>
    </xf>
    <xf numFmtId="166" fontId="0" fillId="0" borderId="0" xfId="0" applyNumberFormat="1" applyFill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Alignment="1"/>
    <xf numFmtId="0" fontId="10" fillId="0" borderId="0" xfId="0" applyFont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1" fillId="6" borderId="11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0" fillId="6" borderId="2" xfId="0" applyFont="1" applyFill="1" applyBorder="1" applyAlignment="1">
      <alignment horizontal="left" indent="2"/>
    </xf>
    <xf numFmtId="0" fontId="10" fillId="6" borderId="3" xfId="0" applyFont="1" applyFill="1" applyBorder="1" applyAlignment="1">
      <alignment horizontal="left" indent="2"/>
    </xf>
    <xf numFmtId="0" fontId="10" fillId="0" borderId="0" xfId="0" applyFont="1" applyAlignment="1">
      <alignment horizontal="left" vertical="top" wrapText="1"/>
    </xf>
    <xf numFmtId="0" fontId="10" fillId="6" borderId="5" xfId="0" applyFont="1" applyFill="1" applyBorder="1" applyAlignment="1">
      <alignment horizontal="left" indent="2"/>
    </xf>
    <xf numFmtId="0" fontId="10" fillId="6" borderId="6" xfId="0" applyFont="1" applyFill="1" applyBorder="1" applyAlignment="1">
      <alignment horizontal="left" indent="2"/>
    </xf>
    <xf numFmtId="0" fontId="12" fillId="5" borderId="10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1" fontId="10" fillId="6" borderId="8" xfId="0" applyNumberFormat="1" applyFont="1" applyFill="1" applyBorder="1" applyAlignment="1">
      <alignment horizontal="left" indent="2"/>
    </xf>
    <xf numFmtId="1" fontId="10" fillId="6" borderId="9" xfId="0" applyNumberFormat="1" applyFont="1" applyFill="1" applyBorder="1" applyAlignment="1">
      <alignment horizontal="left" indent="2"/>
    </xf>
    <xf numFmtId="1" fontId="10" fillId="6" borderId="5" xfId="0" applyNumberFormat="1" applyFont="1" applyFill="1" applyBorder="1" applyAlignment="1">
      <alignment horizontal="left" indent="2"/>
    </xf>
    <xf numFmtId="1" fontId="10" fillId="6" borderId="6" xfId="0" applyNumberFormat="1" applyFont="1" applyFill="1" applyBorder="1" applyAlignment="1">
      <alignment horizontal="left" indent="2"/>
    </xf>
    <xf numFmtId="0" fontId="5" fillId="6" borderId="5" xfId="3" applyFill="1" applyBorder="1" applyAlignment="1">
      <alignment horizontal="left" indent="2"/>
    </xf>
    <xf numFmtId="165" fontId="2" fillId="3" borderId="15" xfId="1" applyFont="1" applyFill="1" applyBorder="1" applyAlignment="1"/>
    <xf numFmtId="165" fontId="2" fillId="3" borderId="16" xfId="1" applyFont="1" applyFill="1" applyBorder="1" applyAlignment="1"/>
    <xf numFmtId="0" fontId="15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2" fillId="0" borderId="0" xfId="0" applyFont="1" applyAlignment="1">
      <alignment horizontal="right" vertical="center"/>
    </xf>
  </cellXfs>
  <cellStyles count="5">
    <cellStyle name="Excel Built-in Normal" xfId="4"/>
    <cellStyle name="Hypertextové prepojenie" xfId="3" builtinId="8"/>
    <cellStyle name="Mena" xfId="1" builtinId="4"/>
    <cellStyle name="Normálna" xfId="0" builtinId="0"/>
    <cellStyle name="Normáln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114300</xdr:rowOff>
        </xdr:from>
        <xdr:to>
          <xdr:col>2</xdr:col>
          <xdr:colOff>937260</xdr:colOff>
          <xdr:row>0</xdr:row>
          <xdr:rowOff>937260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1FC8818-608E-4AE1-95E9-ABF38B6BD1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160</xdr:row>
      <xdr:rowOff>0</xdr:rowOff>
    </xdr:from>
    <xdr:to>
      <xdr:col>2</xdr:col>
      <xdr:colOff>7620</xdr:colOff>
      <xdr:row>160</xdr:row>
      <xdr:rowOff>7620</xdr:rowOff>
    </xdr:to>
    <xdr:pic>
      <xdr:nvPicPr>
        <xdr:cNvPr id="2" name="Obrázok 1" descr="https://ssl.gstatic.com/ui/v1/icons/mail/images/cleardot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285902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7620</xdr:colOff>
      <xdr:row>125</xdr:row>
      <xdr:rowOff>7620</xdr:rowOff>
    </xdr:to>
    <xdr:pic>
      <xdr:nvPicPr>
        <xdr:cNvPr id="3" name="Obrázok 2" descr="https://ssl.gstatic.com/ui/v1/icons/mail/images/cleardot.gi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268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workbookViewId="0">
      <selection activeCell="A2" sqref="A2"/>
    </sheetView>
  </sheetViews>
  <sheetFormatPr defaultColWidth="9.109375" defaultRowHeight="15.6"/>
  <cols>
    <col min="1" max="1" width="47.88671875" style="9" customWidth="1"/>
    <col min="2" max="2" width="48.33203125" style="9" customWidth="1"/>
    <col min="3" max="3" width="14.44140625" style="9" customWidth="1"/>
    <col min="4" max="16384" width="9.109375" style="9"/>
  </cols>
  <sheetData>
    <row r="1" spans="1:3" ht="116.25" customHeight="1">
      <c r="A1" s="88"/>
      <c r="B1" s="88"/>
      <c r="C1" s="88"/>
    </row>
    <row r="2" spans="1:3" s="70" customFormat="1" ht="22.5" customHeight="1">
      <c r="B2" s="109" t="s">
        <v>402</v>
      </c>
      <c r="C2" s="109"/>
    </row>
    <row r="3" spans="1:3" ht="18">
      <c r="A3" s="92" t="s">
        <v>403</v>
      </c>
      <c r="B3" s="92"/>
      <c r="C3" s="92"/>
    </row>
    <row r="4" spans="1:3">
      <c r="A4" s="91"/>
      <c r="B4" s="91"/>
      <c r="C4" s="91"/>
    </row>
    <row r="5" spans="1:3" ht="72" customHeight="1">
      <c r="A5" s="92" t="s">
        <v>405</v>
      </c>
      <c r="B5" s="92"/>
      <c r="C5" s="92"/>
    </row>
    <row r="6" spans="1:3" ht="30.75" customHeight="1">
      <c r="A6" s="91" t="s">
        <v>404</v>
      </c>
      <c r="B6" s="91"/>
      <c r="C6" s="91"/>
    </row>
    <row r="7" spans="1:3" ht="32.25" customHeight="1">
      <c r="A7" s="91"/>
      <c r="B7" s="91"/>
      <c r="C7" s="91"/>
    </row>
    <row r="8" spans="1:3">
      <c r="A8" s="91"/>
      <c r="B8" s="91"/>
      <c r="C8" s="91"/>
    </row>
    <row r="9" spans="1:3">
      <c r="A9" s="91"/>
      <c r="B9" s="91"/>
      <c r="C9" s="91"/>
    </row>
    <row r="10" spans="1:3" ht="41.25" customHeight="1">
      <c r="A10" s="69" t="s">
        <v>406</v>
      </c>
      <c r="B10" s="95" t="s">
        <v>407</v>
      </c>
      <c r="C10" s="95"/>
    </row>
    <row r="11" spans="1:3" ht="18">
      <c r="A11" s="92" t="s">
        <v>401</v>
      </c>
      <c r="B11" s="92"/>
      <c r="C11" s="92"/>
    </row>
    <row r="12" spans="1:3">
      <c r="A12" s="17"/>
      <c r="B12" s="17"/>
      <c r="C12" s="17"/>
    </row>
    <row r="15" spans="1:3" ht="16.2" thickBot="1">
      <c r="A15" s="88" t="s">
        <v>203</v>
      </c>
      <c r="B15" s="88"/>
      <c r="C15" s="88"/>
    </row>
    <row r="16" spans="1:3" ht="16.2" customHeight="1">
      <c r="A16" s="10" t="s">
        <v>204</v>
      </c>
      <c r="B16" s="93"/>
      <c r="C16" s="94"/>
    </row>
    <row r="17" spans="1:3">
      <c r="A17" s="11" t="s">
        <v>205</v>
      </c>
      <c r="B17" s="96"/>
      <c r="C17" s="97"/>
    </row>
    <row r="18" spans="1:3">
      <c r="A18" s="11" t="s">
        <v>206</v>
      </c>
      <c r="B18" s="96"/>
      <c r="C18" s="97"/>
    </row>
    <row r="19" spans="1:3">
      <c r="A19" s="11" t="s">
        <v>207</v>
      </c>
      <c r="B19" s="102"/>
      <c r="C19" s="103"/>
    </row>
    <row r="20" spans="1:3">
      <c r="A20" s="11" t="s">
        <v>208</v>
      </c>
      <c r="B20" s="104"/>
      <c r="C20" s="97"/>
    </row>
    <row r="21" spans="1:3">
      <c r="A21" s="11" t="s">
        <v>209</v>
      </c>
      <c r="B21" s="102"/>
      <c r="C21" s="103"/>
    </row>
    <row r="22" spans="1:3">
      <c r="A22" s="11" t="s">
        <v>210</v>
      </c>
      <c r="B22" s="102"/>
      <c r="C22" s="103"/>
    </row>
    <row r="23" spans="1:3" ht="16.2" thickBot="1">
      <c r="A23" s="12" t="s">
        <v>211</v>
      </c>
      <c r="B23" s="100"/>
      <c r="C23" s="101"/>
    </row>
    <row r="24" spans="1:3">
      <c r="A24" s="13"/>
    </row>
    <row r="26" spans="1:3">
      <c r="A26" s="88"/>
      <c r="B26" s="88"/>
      <c r="C26" s="14"/>
    </row>
    <row r="27" spans="1:3" ht="16.2" thickBot="1">
      <c r="A27" s="88" t="str">
        <f>literatura!A2</f>
        <v>Literárne pomôcky</v>
      </c>
      <c r="B27" s="88"/>
      <c r="C27" s="88"/>
    </row>
    <row r="28" spans="1:3" ht="16.2" thickBot="1">
      <c r="A28" s="98" t="str">
        <f>literatura!A3</f>
        <v>Čitateľská gramotnosť</v>
      </c>
      <c r="B28" s="99"/>
      <c r="C28" s="16">
        <f>literatura!G3</f>
        <v>0</v>
      </c>
    </row>
    <row r="29" spans="1:3" ht="16.2" thickBot="1">
      <c r="A29" s="98" t="str">
        <f>literatura!A64</f>
        <v>Finančná gramotnosť</v>
      </c>
      <c r="B29" s="99"/>
      <c r="C29" s="16">
        <f>literatura!G64</f>
        <v>0</v>
      </c>
    </row>
    <row r="30" spans="1:3" ht="16.2" thickBot="1">
      <c r="A30" s="98" t="str">
        <f>literatura!A75</f>
        <v>Prírodovedná gramotnosť</v>
      </c>
      <c r="B30" s="99"/>
      <c r="C30" s="16">
        <f>literatura!G75</f>
        <v>0</v>
      </c>
    </row>
    <row r="31" spans="1:3" ht="16.2" thickBot="1">
      <c r="A31" s="89" t="str">
        <f>literatura!A204</f>
        <v>Celková suma literárne pomôcky s DPH</v>
      </c>
      <c r="B31" s="90"/>
      <c r="C31" s="18">
        <f>literatura!C204</f>
        <v>0</v>
      </c>
    </row>
    <row r="32" spans="1:3" ht="16.2" thickBot="1">
      <c r="A32" s="89" t="str">
        <f>literatura!A205</f>
        <v>Celková suma literárne pomôcky bez DPH</v>
      </c>
      <c r="B32" s="90"/>
      <c r="C32" s="18">
        <f>literatura!C205</f>
        <v>0</v>
      </c>
    </row>
    <row r="36" spans="1:3">
      <c r="A36" s="107" t="s">
        <v>415</v>
      </c>
      <c r="B36" s="108"/>
      <c r="C36" s="108"/>
    </row>
    <row r="37" spans="1:3">
      <c r="A37" s="108"/>
      <c r="B37" s="108"/>
      <c r="C37" s="108"/>
    </row>
    <row r="38" spans="1:3">
      <c r="A38" s="108"/>
      <c r="B38" s="108"/>
      <c r="C38" s="108"/>
    </row>
    <row r="44" spans="1:3">
      <c r="A44" s="9" t="s">
        <v>212</v>
      </c>
      <c r="B44" s="9" t="s">
        <v>213</v>
      </c>
    </row>
    <row r="45" spans="1:3">
      <c r="B45" s="15" t="s">
        <v>214</v>
      </c>
    </row>
    <row r="49" spans="1:9" s="87" customFormat="1" ht="14.4">
      <c r="A49" s="86" t="s">
        <v>414</v>
      </c>
      <c r="B49" s="86"/>
      <c r="C49" s="86"/>
      <c r="D49" s="86"/>
      <c r="E49" s="86"/>
      <c r="F49" s="86"/>
      <c r="G49" s="86"/>
      <c r="H49" s="86"/>
      <c r="I49" s="86"/>
    </row>
    <row r="50" spans="1:9" s="87" customFormat="1" ht="14.4"/>
    <row r="51" spans="1:9" s="87" customFormat="1" ht="14.4"/>
  </sheetData>
  <mergeCells count="28">
    <mergeCell ref="B17:C17"/>
    <mergeCell ref="A29:B29"/>
    <mergeCell ref="A30:B30"/>
    <mergeCell ref="A31:B31"/>
    <mergeCell ref="A26:B26"/>
    <mergeCell ref="A27:C27"/>
    <mergeCell ref="A28:B28"/>
    <mergeCell ref="B23:C23"/>
    <mergeCell ref="B18:C18"/>
    <mergeCell ref="B19:C19"/>
    <mergeCell ref="B20:C20"/>
    <mergeCell ref="B21:C21"/>
    <mergeCell ref="B22:C22"/>
    <mergeCell ref="A36:C38"/>
    <mergeCell ref="A1:C1"/>
    <mergeCell ref="A32:B32"/>
    <mergeCell ref="A9:C9"/>
    <mergeCell ref="A11:C11"/>
    <mergeCell ref="A15:C15"/>
    <mergeCell ref="B16:C16"/>
    <mergeCell ref="B2:C2"/>
    <mergeCell ref="B10:C10"/>
    <mergeCell ref="A8:C8"/>
    <mergeCell ref="A3:C3"/>
    <mergeCell ref="A4:C4"/>
    <mergeCell ref="A5:C5"/>
    <mergeCell ref="A6:C6"/>
    <mergeCell ref="A7:C7"/>
  </mergeCells>
  <pageMargins left="0.70866141732283472" right="0.70866141732283472" top="0.55118110236220474" bottom="0.55118110236220474" header="0.11811023622047245" footer="0.31496062992125984"/>
  <pageSetup paperSize="9" scale="75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CorelDraw.Graphic.17" shapeId="20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114300</xdr:rowOff>
              </from>
              <to>
                <xdr:col>2</xdr:col>
                <xdr:colOff>937260</xdr:colOff>
                <xdr:row>0</xdr:row>
                <xdr:rowOff>937260</xdr:rowOff>
              </to>
            </anchor>
          </objectPr>
        </oleObject>
      </mc:Choice>
      <mc:Fallback>
        <oleObject progId="CorelDraw.Graphic.17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1"/>
  <sheetViews>
    <sheetView topLeftCell="A165" zoomScaleNormal="100" workbookViewId="0">
      <selection activeCell="C165" sqref="C165"/>
    </sheetView>
  </sheetViews>
  <sheetFormatPr defaultRowHeight="14.4"/>
  <cols>
    <col min="1" max="1" width="49.88671875" style="7" customWidth="1"/>
    <col min="2" max="2" width="70.44140625" style="7" customWidth="1"/>
    <col min="3" max="3" width="8.44140625" style="74" bestFit="1" customWidth="1"/>
    <col min="4" max="4" width="8.44140625" style="74" customWidth="1"/>
    <col min="5" max="5" width="8.6640625" bestFit="1" customWidth="1"/>
    <col min="6" max="6" width="12.88671875" customWidth="1"/>
    <col min="7" max="7" width="12.88671875" bestFit="1" customWidth="1"/>
    <col min="11" max="11" width="40.44140625" bestFit="1" customWidth="1"/>
    <col min="12" max="12" width="9.33203125" bestFit="1" customWidth="1"/>
    <col min="14" max="14" width="9.33203125" bestFit="1" customWidth="1"/>
  </cols>
  <sheetData>
    <row r="1" spans="1:8" ht="15" thickBot="1"/>
    <row r="2" spans="1:8" ht="29.4" thickBot="1">
      <c r="A2" s="19" t="s">
        <v>201</v>
      </c>
      <c r="B2" s="49"/>
      <c r="C2" s="75" t="s">
        <v>410</v>
      </c>
      <c r="D2" s="75" t="s">
        <v>411</v>
      </c>
      <c r="E2" s="20" t="s">
        <v>0</v>
      </c>
      <c r="F2" s="73" t="s">
        <v>408</v>
      </c>
      <c r="G2" s="73" t="s">
        <v>409</v>
      </c>
    </row>
    <row r="3" spans="1:8" ht="15" thickBot="1">
      <c r="A3" s="29" t="s">
        <v>171</v>
      </c>
      <c r="B3" s="48"/>
      <c r="C3" s="76"/>
      <c r="D3" s="76"/>
      <c r="E3" s="30"/>
      <c r="F3" s="71">
        <f>SUM(F5:F63)</f>
        <v>0</v>
      </c>
      <c r="G3" s="31">
        <f>SUM(G5:G63)</f>
        <v>0</v>
      </c>
    </row>
    <row r="4" spans="1:8">
      <c r="A4" s="22" t="s">
        <v>170</v>
      </c>
      <c r="B4" s="50"/>
      <c r="C4" s="77"/>
      <c r="D4" s="77"/>
      <c r="E4" s="2"/>
      <c r="F4" s="2"/>
      <c r="G4" s="26"/>
    </row>
    <row r="5" spans="1:8">
      <c r="A5" s="23" t="s">
        <v>2</v>
      </c>
      <c r="B5" s="7" t="s">
        <v>215</v>
      </c>
      <c r="C5" s="78"/>
      <c r="D5" s="78"/>
      <c r="E5" s="6">
        <v>5</v>
      </c>
      <c r="F5" s="72">
        <f>E5*D5</f>
        <v>0</v>
      </c>
      <c r="G5" s="33">
        <f>C5*E5</f>
        <v>0</v>
      </c>
      <c r="H5" s="5"/>
    </row>
    <row r="6" spans="1:8" ht="28.8">
      <c r="A6" s="23" t="s">
        <v>3</v>
      </c>
      <c r="B6" s="7" t="s">
        <v>216</v>
      </c>
      <c r="C6" s="78"/>
      <c r="D6" s="78"/>
      <c r="E6" s="6">
        <v>5</v>
      </c>
      <c r="F6" s="72">
        <f t="shared" ref="F6:F63" si="0">E6*D6</f>
        <v>0</v>
      </c>
      <c r="G6" s="33">
        <f t="shared" ref="G6:G30" si="1">C6*E6</f>
        <v>0</v>
      </c>
      <c r="H6" s="5"/>
    </row>
    <row r="7" spans="1:8">
      <c r="A7" s="23" t="s">
        <v>4</v>
      </c>
      <c r="B7" s="7" t="s">
        <v>217</v>
      </c>
      <c r="C7" s="79"/>
      <c r="D7" s="79"/>
      <c r="E7" s="6">
        <v>5</v>
      </c>
      <c r="F7" s="72">
        <f t="shared" si="0"/>
        <v>0</v>
      </c>
      <c r="G7" s="33">
        <f t="shared" si="1"/>
        <v>0</v>
      </c>
      <c r="H7" s="5"/>
    </row>
    <row r="8" spans="1:8" ht="28.8">
      <c r="A8" s="23" t="s">
        <v>79</v>
      </c>
      <c r="B8" s="7" t="s">
        <v>218</v>
      </c>
      <c r="C8" s="79"/>
      <c r="D8" s="79"/>
      <c r="E8" s="6">
        <v>5</v>
      </c>
      <c r="F8" s="72">
        <f t="shared" si="0"/>
        <v>0</v>
      </c>
      <c r="G8" s="33">
        <f t="shared" si="1"/>
        <v>0</v>
      </c>
      <c r="H8" s="5"/>
    </row>
    <row r="9" spans="1:8" ht="43.5" customHeight="1">
      <c r="A9" s="23" t="s">
        <v>80</v>
      </c>
      <c r="B9" s="7" t="s">
        <v>219</v>
      </c>
      <c r="C9" s="79"/>
      <c r="D9" s="79"/>
      <c r="E9" s="6">
        <v>5</v>
      </c>
      <c r="F9" s="72">
        <f t="shared" si="0"/>
        <v>0</v>
      </c>
      <c r="G9" s="33">
        <f t="shared" si="1"/>
        <v>0</v>
      </c>
      <c r="H9" s="5"/>
    </row>
    <row r="10" spans="1:8" ht="28.8">
      <c r="A10" s="34" t="s">
        <v>202</v>
      </c>
      <c r="B10" s="42" t="s">
        <v>220</v>
      </c>
      <c r="C10" s="79"/>
      <c r="D10" s="79"/>
      <c r="E10" s="6">
        <v>5</v>
      </c>
      <c r="F10" s="72">
        <f t="shared" si="0"/>
        <v>0</v>
      </c>
      <c r="G10" s="33">
        <f t="shared" si="1"/>
        <v>0</v>
      </c>
      <c r="H10" s="5"/>
    </row>
    <row r="11" spans="1:8" ht="15" customHeight="1">
      <c r="A11" s="23" t="s">
        <v>90</v>
      </c>
      <c r="B11" s="7" t="s">
        <v>221</v>
      </c>
      <c r="C11" s="79"/>
      <c r="D11" s="79"/>
      <c r="E11" s="6">
        <v>5</v>
      </c>
      <c r="F11" s="72">
        <f t="shared" si="0"/>
        <v>0</v>
      </c>
      <c r="G11" s="33">
        <f t="shared" si="1"/>
        <v>0</v>
      </c>
      <c r="H11" s="5"/>
    </row>
    <row r="12" spans="1:8" ht="28.8">
      <c r="A12" s="35" t="s">
        <v>91</v>
      </c>
      <c r="B12" s="43" t="s">
        <v>222</v>
      </c>
      <c r="C12" s="80"/>
      <c r="D12" s="80"/>
      <c r="E12" s="6">
        <v>5</v>
      </c>
      <c r="F12" s="72">
        <f t="shared" si="0"/>
        <v>0</v>
      </c>
      <c r="G12" s="36">
        <f t="shared" si="1"/>
        <v>0</v>
      </c>
      <c r="H12" s="5"/>
    </row>
    <row r="13" spans="1:8" ht="28.8">
      <c r="A13" s="35" t="s">
        <v>81</v>
      </c>
      <c r="B13" s="44" t="s">
        <v>223</v>
      </c>
      <c r="C13" s="80"/>
      <c r="D13" s="80"/>
      <c r="E13" s="6">
        <v>5</v>
      </c>
      <c r="F13" s="72">
        <f t="shared" si="0"/>
        <v>0</v>
      </c>
      <c r="G13" s="36">
        <f t="shared" si="1"/>
        <v>0</v>
      </c>
      <c r="H13" s="5"/>
    </row>
    <row r="14" spans="1:8" ht="28.8">
      <c r="A14" s="35" t="s">
        <v>82</v>
      </c>
      <c r="B14" s="52" t="s">
        <v>224</v>
      </c>
      <c r="C14" s="80"/>
      <c r="D14" s="80"/>
      <c r="E14" s="6">
        <v>5</v>
      </c>
      <c r="F14" s="72">
        <f t="shared" si="0"/>
        <v>0</v>
      </c>
      <c r="G14" s="36">
        <f t="shared" si="1"/>
        <v>0</v>
      </c>
      <c r="H14" s="5"/>
    </row>
    <row r="15" spans="1:8" ht="28.8">
      <c r="A15" s="23" t="s">
        <v>83</v>
      </c>
      <c r="B15" s="51" t="s">
        <v>225</v>
      </c>
      <c r="C15" s="79"/>
      <c r="D15" s="79"/>
      <c r="E15" s="6">
        <v>5</v>
      </c>
      <c r="F15" s="72">
        <f t="shared" si="0"/>
        <v>0</v>
      </c>
      <c r="G15" s="33">
        <f t="shared" si="1"/>
        <v>0</v>
      </c>
      <c r="H15" s="5"/>
    </row>
    <row r="16" spans="1:8">
      <c r="A16" s="23" t="s">
        <v>84</v>
      </c>
      <c r="B16" s="51" t="s">
        <v>226</v>
      </c>
      <c r="C16" s="79"/>
      <c r="D16" s="79"/>
      <c r="E16" s="6">
        <v>5</v>
      </c>
      <c r="F16" s="72">
        <f t="shared" si="0"/>
        <v>0</v>
      </c>
      <c r="G16" s="33">
        <f t="shared" si="1"/>
        <v>0</v>
      </c>
      <c r="H16" s="5"/>
    </row>
    <row r="17" spans="1:8">
      <c r="A17" s="23" t="s">
        <v>85</v>
      </c>
      <c r="B17" s="51" t="s">
        <v>227</v>
      </c>
      <c r="C17" s="79"/>
      <c r="D17" s="79"/>
      <c r="E17" s="6">
        <v>5</v>
      </c>
      <c r="F17" s="72">
        <f t="shared" si="0"/>
        <v>0</v>
      </c>
      <c r="G17" s="33">
        <f t="shared" si="1"/>
        <v>0</v>
      </c>
      <c r="H17" s="5"/>
    </row>
    <row r="18" spans="1:8">
      <c r="A18" s="23" t="s">
        <v>86</v>
      </c>
      <c r="B18" s="45" t="s">
        <v>228</v>
      </c>
      <c r="C18" s="79"/>
      <c r="D18" s="79"/>
      <c r="E18" s="6">
        <v>5</v>
      </c>
      <c r="F18" s="72">
        <f t="shared" si="0"/>
        <v>0</v>
      </c>
      <c r="G18" s="33">
        <f t="shared" si="1"/>
        <v>0</v>
      </c>
      <c r="H18" s="5"/>
    </row>
    <row r="19" spans="1:8" ht="28.8">
      <c r="A19" s="23" t="s">
        <v>87</v>
      </c>
      <c r="B19" s="7" t="s">
        <v>229</v>
      </c>
      <c r="C19" s="79"/>
      <c r="D19" s="79"/>
      <c r="E19" s="6">
        <v>5</v>
      </c>
      <c r="F19" s="72">
        <f t="shared" si="0"/>
        <v>0</v>
      </c>
      <c r="G19" s="33">
        <f t="shared" si="1"/>
        <v>0</v>
      </c>
      <c r="H19" s="5"/>
    </row>
    <row r="20" spans="1:8" ht="28.8">
      <c r="A20" s="23" t="s">
        <v>88</v>
      </c>
      <c r="B20" s="7" t="s">
        <v>230</v>
      </c>
      <c r="C20" s="79"/>
      <c r="D20" s="79"/>
      <c r="E20" s="6">
        <v>5</v>
      </c>
      <c r="F20" s="72">
        <f t="shared" si="0"/>
        <v>0</v>
      </c>
      <c r="G20" s="33">
        <f t="shared" si="1"/>
        <v>0</v>
      </c>
      <c r="H20" s="5"/>
    </row>
    <row r="21" spans="1:8" ht="31.2">
      <c r="A21" s="23" t="s">
        <v>89</v>
      </c>
      <c r="B21" s="46" t="s">
        <v>231</v>
      </c>
      <c r="C21" s="79"/>
      <c r="D21" s="79"/>
      <c r="E21" s="6">
        <v>5</v>
      </c>
      <c r="F21" s="72">
        <f t="shared" si="0"/>
        <v>0</v>
      </c>
      <c r="G21" s="33">
        <f t="shared" si="1"/>
        <v>0</v>
      </c>
      <c r="H21" s="5"/>
    </row>
    <row r="22" spans="1:8">
      <c r="A22" s="23" t="s">
        <v>40</v>
      </c>
      <c r="B22" s="51" t="s">
        <v>232</v>
      </c>
      <c r="C22" s="81"/>
      <c r="D22" s="81"/>
      <c r="E22" s="6">
        <v>5</v>
      </c>
      <c r="F22" s="72">
        <f t="shared" si="0"/>
        <v>0</v>
      </c>
      <c r="G22" s="33">
        <f t="shared" si="1"/>
        <v>0</v>
      </c>
      <c r="H22" s="5"/>
    </row>
    <row r="23" spans="1:8" ht="28.8">
      <c r="A23" s="23" t="s">
        <v>41</v>
      </c>
      <c r="B23" s="51" t="s">
        <v>372</v>
      </c>
      <c r="C23" s="81"/>
      <c r="D23" s="81"/>
      <c r="E23" s="6">
        <v>5</v>
      </c>
      <c r="F23" s="72">
        <f t="shared" si="0"/>
        <v>0</v>
      </c>
      <c r="G23" s="33">
        <f t="shared" si="1"/>
        <v>0</v>
      </c>
      <c r="H23" s="5"/>
    </row>
    <row r="24" spans="1:8">
      <c r="A24" s="37" t="s">
        <v>42</v>
      </c>
      <c r="B24" s="53" t="s">
        <v>233</v>
      </c>
      <c r="C24" s="81"/>
      <c r="D24" s="81"/>
      <c r="E24" s="6">
        <v>5</v>
      </c>
      <c r="F24" s="72">
        <f t="shared" si="0"/>
        <v>0</v>
      </c>
      <c r="G24" s="33">
        <f t="shared" si="1"/>
        <v>0</v>
      </c>
      <c r="H24" s="5"/>
    </row>
    <row r="25" spans="1:8">
      <c r="A25" s="37" t="s">
        <v>43</v>
      </c>
      <c r="B25" s="47" t="s">
        <v>234</v>
      </c>
      <c r="C25" s="81"/>
      <c r="D25" s="81"/>
      <c r="E25" s="6">
        <v>5</v>
      </c>
      <c r="F25" s="72">
        <f t="shared" si="0"/>
        <v>0</v>
      </c>
      <c r="G25" s="33">
        <f t="shared" si="1"/>
        <v>0</v>
      </c>
      <c r="H25" s="5"/>
    </row>
    <row r="26" spans="1:8">
      <c r="A26" s="37" t="s">
        <v>44</v>
      </c>
      <c r="B26" s="47" t="s">
        <v>235</v>
      </c>
      <c r="C26" s="81"/>
      <c r="D26" s="81"/>
      <c r="E26" s="6">
        <v>5</v>
      </c>
      <c r="F26" s="72">
        <f t="shared" si="0"/>
        <v>0</v>
      </c>
      <c r="G26" s="33">
        <f t="shared" si="1"/>
        <v>0</v>
      </c>
      <c r="H26" s="5"/>
    </row>
    <row r="27" spans="1:8" ht="43.2">
      <c r="A27" s="37" t="s">
        <v>45</v>
      </c>
      <c r="B27" s="47" t="s">
        <v>236</v>
      </c>
      <c r="C27" s="81"/>
      <c r="D27" s="81"/>
      <c r="E27" s="6">
        <v>5</v>
      </c>
      <c r="F27" s="72">
        <f t="shared" si="0"/>
        <v>0</v>
      </c>
      <c r="G27" s="33">
        <f t="shared" si="1"/>
        <v>0</v>
      </c>
      <c r="H27" s="5"/>
    </row>
    <row r="28" spans="1:8" ht="28.8">
      <c r="A28" s="37" t="s">
        <v>46</v>
      </c>
      <c r="B28" s="47" t="s">
        <v>237</v>
      </c>
      <c r="C28" s="81"/>
      <c r="D28" s="81"/>
      <c r="E28" s="6">
        <v>5</v>
      </c>
      <c r="F28" s="72">
        <f t="shared" si="0"/>
        <v>0</v>
      </c>
      <c r="G28" s="33">
        <f t="shared" si="1"/>
        <v>0</v>
      </c>
      <c r="H28" s="5"/>
    </row>
    <row r="29" spans="1:8" ht="28.8">
      <c r="A29" s="37" t="s">
        <v>47</v>
      </c>
      <c r="B29" s="47" t="s">
        <v>238</v>
      </c>
      <c r="C29" s="81"/>
      <c r="D29" s="81"/>
      <c r="E29" s="6">
        <v>5</v>
      </c>
      <c r="F29" s="72">
        <f t="shared" si="0"/>
        <v>0</v>
      </c>
      <c r="G29" s="33">
        <f t="shared" si="1"/>
        <v>0</v>
      </c>
      <c r="H29" s="5"/>
    </row>
    <row r="30" spans="1:8" ht="28.8">
      <c r="A30" s="37" t="s">
        <v>48</v>
      </c>
      <c r="B30" s="45" t="s">
        <v>239</v>
      </c>
      <c r="C30" s="81"/>
      <c r="D30" s="81"/>
      <c r="E30" s="6">
        <v>5</v>
      </c>
      <c r="F30" s="72">
        <f t="shared" si="0"/>
        <v>0</v>
      </c>
      <c r="G30" s="33">
        <f t="shared" si="1"/>
        <v>0</v>
      </c>
      <c r="H30" s="5"/>
    </row>
    <row r="31" spans="1:8">
      <c r="A31" s="38" t="s">
        <v>50</v>
      </c>
      <c r="B31" s="54"/>
      <c r="C31" s="77"/>
      <c r="D31" s="77"/>
      <c r="E31" s="2"/>
      <c r="F31" s="72"/>
      <c r="G31" s="26"/>
    </row>
    <row r="32" spans="1:8">
      <c r="A32" s="37" t="s">
        <v>175</v>
      </c>
      <c r="B32" s="53" t="s">
        <v>240</v>
      </c>
      <c r="C32" s="81"/>
      <c r="D32" s="81"/>
      <c r="E32" s="6">
        <v>5</v>
      </c>
      <c r="F32" s="72">
        <f t="shared" si="0"/>
        <v>0</v>
      </c>
      <c r="G32" s="33">
        <f t="shared" ref="G32:G42" si="2">C32*E32</f>
        <v>0</v>
      </c>
      <c r="H32" s="5"/>
    </row>
    <row r="33" spans="1:8">
      <c r="A33" s="37" t="s">
        <v>49</v>
      </c>
      <c r="B33" s="53" t="s">
        <v>374</v>
      </c>
      <c r="C33" s="81"/>
      <c r="D33" s="81"/>
      <c r="E33" s="6">
        <v>5</v>
      </c>
      <c r="F33" s="72">
        <f t="shared" si="0"/>
        <v>0</v>
      </c>
      <c r="G33" s="33">
        <f t="shared" si="2"/>
        <v>0</v>
      </c>
      <c r="H33" s="5"/>
    </row>
    <row r="34" spans="1:8">
      <c r="A34" s="37" t="s">
        <v>174</v>
      </c>
      <c r="B34" s="53" t="s">
        <v>375</v>
      </c>
      <c r="C34" s="81"/>
      <c r="D34" s="81"/>
      <c r="E34" s="6">
        <v>5</v>
      </c>
      <c r="F34" s="72">
        <f t="shared" si="0"/>
        <v>0</v>
      </c>
      <c r="G34" s="33">
        <f t="shared" si="2"/>
        <v>0</v>
      </c>
      <c r="H34" s="5"/>
    </row>
    <row r="35" spans="1:8">
      <c r="A35" s="37" t="s">
        <v>51</v>
      </c>
      <c r="B35" s="53" t="s">
        <v>376</v>
      </c>
      <c r="C35" s="81"/>
      <c r="D35" s="81"/>
      <c r="E35" s="6">
        <v>10</v>
      </c>
      <c r="F35" s="72">
        <f t="shared" si="0"/>
        <v>0</v>
      </c>
      <c r="G35" s="39">
        <f t="shared" si="2"/>
        <v>0</v>
      </c>
      <c r="H35" s="5"/>
    </row>
    <row r="36" spans="1:8" ht="43.2">
      <c r="A36" s="37" t="s">
        <v>52</v>
      </c>
      <c r="B36" s="53" t="s">
        <v>241</v>
      </c>
      <c r="C36" s="81"/>
      <c r="D36" s="81"/>
      <c r="E36" s="6">
        <v>10</v>
      </c>
      <c r="F36" s="72">
        <f t="shared" si="0"/>
        <v>0</v>
      </c>
      <c r="G36" s="39">
        <f t="shared" si="2"/>
        <v>0</v>
      </c>
      <c r="H36" s="5"/>
    </row>
    <row r="37" spans="1:8">
      <c r="A37" s="37" t="s">
        <v>53</v>
      </c>
      <c r="B37" s="53" t="s">
        <v>377</v>
      </c>
      <c r="C37" s="81"/>
      <c r="D37" s="81"/>
      <c r="E37" s="6">
        <v>10</v>
      </c>
      <c r="F37" s="72">
        <f t="shared" si="0"/>
        <v>0</v>
      </c>
      <c r="G37" s="39">
        <f t="shared" si="2"/>
        <v>0</v>
      </c>
      <c r="H37" s="5"/>
    </row>
    <row r="38" spans="1:8" ht="28.8">
      <c r="A38" s="37" t="s">
        <v>54</v>
      </c>
      <c r="B38" s="53" t="s">
        <v>378</v>
      </c>
      <c r="C38" s="81"/>
      <c r="D38" s="81"/>
      <c r="E38" s="6">
        <v>10</v>
      </c>
      <c r="F38" s="72">
        <f t="shared" si="0"/>
        <v>0</v>
      </c>
      <c r="G38" s="39">
        <f t="shared" si="2"/>
        <v>0</v>
      </c>
      <c r="H38" s="5"/>
    </row>
    <row r="39" spans="1:8">
      <c r="A39" s="37" t="s">
        <v>56</v>
      </c>
      <c r="B39" s="53" t="s">
        <v>379</v>
      </c>
      <c r="C39" s="81"/>
      <c r="D39" s="81"/>
      <c r="E39" s="6">
        <v>10</v>
      </c>
      <c r="F39" s="72">
        <f t="shared" si="0"/>
        <v>0</v>
      </c>
      <c r="G39" s="39">
        <f t="shared" si="2"/>
        <v>0</v>
      </c>
      <c r="H39" s="5"/>
    </row>
    <row r="40" spans="1:8">
      <c r="A40" s="37" t="s">
        <v>55</v>
      </c>
      <c r="B40" s="53" t="s">
        <v>397</v>
      </c>
      <c r="C40" s="81"/>
      <c r="D40" s="81"/>
      <c r="E40" s="6">
        <v>10</v>
      </c>
      <c r="F40" s="72">
        <f t="shared" si="0"/>
        <v>0</v>
      </c>
      <c r="G40" s="39">
        <f t="shared" si="2"/>
        <v>0</v>
      </c>
      <c r="H40" s="5"/>
    </row>
    <row r="41" spans="1:8">
      <c r="A41" s="37" t="s">
        <v>57</v>
      </c>
      <c r="B41" s="53" t="s">
        <v>396</v>
      </c>
      <c r="C41" s="81"/>
      <c r="D41" s="81"/>
      <c r="E41" s="6">
        <v>10</v>
      </c>
      <c r="F41" s="72">
        <f t="shared" si="0"/>
        <v>0</v>
      </c>
      <c r="G41" s="39">
        <f t="shared" si="2"/>
        <v>0</v>
      </c>
      <c r="H41" s="5"/>
    </row>
    <row r="42" spans="1:8" ht="28.8">
      <c r="A42" s="37" t="s">
        <v>58</v>
      </c>
      <c r="B42" s="53" t="s">
        <v>373</v>
      </c>
      <c r="C42" s="79"/>
      <c r="D42" s="79"/>
      <c r="E42" s="6">
        <v>10</v>
      </c>
      <c r="F42" s="72">
        <f t="shared" si="0"/>
        <v>0</v>
      </c>
      <c r="G42" s="39">
        <f t="shared" si="2"/>
        <v>0</v>
      </c>
      <c r="H42" s="5"/>
    </row>
    <row r="43" spans="1:8" ht="28.8">
      <c r="A43" s="37" t="s">
        <v>176</v>
      </c>
      <c r="B43" s="53" t="s">
        <v>395</v>
      </c>
      <c r="C43" s="81"/>
      <c r="D43" s="81"/>
      <c r="E43" s="2">
        <v>70</v>
      </c>
      <c r="F43" s="72">
        <f t="shared" si="0"/>
        <v>0</v>
      </c>
      <c r="G43" s="39">
        <f t="shared" ref="G43:G56" si="3">C43*E43</f>
        <v>0</v>
      </c>
      <c r="H43" s="5"/>
    </row>
    <row r="44" spans="1:8">
      <c r="A44" s="40" t="s">
        <v>177</v>
      </c>
      <c r="B44" s="55" t="s">
        <v>394</v>
      </c>
      <c r="C44" s="81"/>
      <c r="D44" s="81"/>
      <c r="E44" s="2">
        <v>15</v>
      </c>
      <c r="F44" s="72">
        <f t="shared" si="0"/>
        <v>0</v>
      </c>
      <c r="G44" s="39">
        <f t="shared" si="3"/>
        <v>0</v>
      </c>
      <c r="H44" s="5"/>
    </row>
    <row r="45" spans="1:8">
      <c r="A45" s="40" t="s">
        <v>178</v>
      </c>
      <c r="B45" s="55" t="s">
        <v>393</v>
      </c>
      <c r="C45" s="81"/>
      <c r="D45" s="81"/>
      <c r="E45" s="2">
        <v>15</v>
      </c>
      <c r="F45" s="72">
        <f t="shared" si="0"/>
        <v>0</v>
      </c>
      <c r="G45" s="39">
        <f t="shared" si="3"/>
        <v>0</v>
      </c>
      <c r="H45" s="5"/>
    </row>
    <row r="46" spans="1:8">
      <c r="A46" s="40" t="s">
        <v>179</v>
      </c>
      <c r="B46" s="55" t="s">
        <v>392</v>
      </c>
      <c r="C46" s="81"/>
      <c r="D46" s="81"/>
      <c r="E46" s="2">
        <v>15</v>
      </c>
      <c r="F46" s="72">
        <f t="shared" si="0"/>
        <v>0</v>
      </c>
      <c r="G46" s="39">
        <f t="shared" si="3"/>
        <v>0</v>
      </c>
      <c r="H46" s="5"/>
    </row>
    <row r="47" spans="1:8">
      <c r="A47" s="40" t="s">
        <v>180</v>
      </c>
      <c r="B47" s="55" t="s">
        <v>391</v>
      </c>
      <c r="C47" s="81"/>
      <c r="D47" s="81"/>
      <c r="E47" s="2">
        <v>15</v>
      </c>
      <c r="F47" s="72">
        <f t="shared" si="0"/>
        <v>0</v>
      </c>
      <c r="G47" s="39">
        <f t="shared" si="3"/>
        <v>0</v>
      </c>
      <c r="H47" s="5"/>
    </row>
    <row r="48" spans="1:8">
      <c r="A48" s="40" t="s">
        <v>181</v>
      </c>
      <c r="B48" s="55" t="s">
        <v>390</v>
      </c>
      <c r="C48" s="81"/>
      <c r="D48" s="81"/>
      <c r="E48" s="2">
        <v>15</v>
      </c>
      <c r="F48" s="72">
        <f t="shared" si="0"/>
        <v>0</v>
      </c>
      <c r="G48" s="39">
        <f t="shared" si="3"/>
        <v>0</v>
      </c>
      <c r="H48" s="5"/>
    </row>
    <row r="49" spans="1:8" ht="28.8">
      <c r="A49" s="40" t="s">
        <v>182</v>
      </c>
      <c r="B49" s="55" t="s">
        <v>242</v>
      </c>
      <c r="C49" s="81"/>
      <c r="D49" s="81"/>
      <c r="E49" s="2">
        <v>15</v>
      </c>
      <c r="F49" s="72">
        <f t="shared" si="0"/>
        <v>0</v>
      </c>
      <c r="G49" s="39">
        <f t="shared" si="3"/>
        <v>0</v>
      </c>
      <c r="H49" s="5"/>
    </row>
    <row r="50" spans="1:8" ht="43.2">
      <c r="A50" s="40" t="s">
        <v>183</v>
      </c>
      <c r="B50" s="55" t="s">
        <v>389</v>
      </c>
      <c r="C50" s="81"/>
      <c r="D50" s="81"/>
      <c r="E50" s="2">
        <v>15</v>
      </c>
      <c r="F50" s="72">
        <f t="shared" si="0"/>
        <v>0</v>
      </c>
      <c r="G50" s="39">
        <f t="shared" si="3"/>
        <v>0</v>
      </c>
      <c r="H50" s="5"/>
    </row>
    <row r="51" spans="1:8">
      <c r="A51" s="40" t="s">
        <v>184</v>
      </c>
      <c r="B51" s="55" t="s">
        <v>388</v>
      </c>
      <c r="C51" s="81"/>
      <c r="D51" s="81"/>
      <c r="E51" s="2">
        <v>15</v>
      </c>
      <c r="F51" s="72">
        <f t="shared" si="0"/>
        <v>0</v>
      </c>
      <c r="G51" s="39">
        <f t="shared" si="3"/>
        <v>0</v>
      </c>
      <c r="H51" s="5"/>
    </row>
    <row r="52" spans="1:8" ht="28.8">
      <c r="A52" s="40" t="s">
        <v>185</v>
      </c>
      <c r="B52" s="55" t="s">
        <v>387</v>
      </c>
      <c r="C52" s="81"/>
      <c r="D52" s="81"/>
      <c r="E52" s="2">
        <v>15</v>
      </c>
      <c r="F52" s="72">
        <f t="shared" si="0"/>
        <v>0</v>
      </c>
      <c r="G52" s="39">
        <f t="shared" si="3"/>
        <v>0</v>
      </c>
      <c r="H52" s="5"/>
    </row>
    <row r="53" spans="1:8">
      <c r="A53" s="40" t="s">
        <v>186</v>
      </c>
      <c r="B53" s="55" t="s">
        <v>398</v>
      </c>
      <c r="C53" s="81"/>
      <c r="D53" s="81"/>
      <c r="E53" s="2">
        <v>15</v>
      </c>
      <c r="F53" s="72">
        <f t="shared" si="0"/>
        <v>0</v>
      </c>
      <c r="G53" s="39">
        <f t="shared" si="3"/>
        <v>0</v>
      </c>
      <c r="H53" s="5"/>
    </row>
    <row r="54" spans="1:8" ht="28.8">
      <c r="A54" s="40" t="s">
        <v>187</v>
      </c>
      <c r="B54" s="55" t="s">
        <v>399</v>
      </c>
      <c r="C54" s="81"/>
      <c r="D54" s="81"/>
      <c r="E54" s="2">
        <v>15</v>
      </c>
      <c r="F54" s="72">
        <f t="shared" si="0"/>
        <v>0</v>
      </c>
      <c r="G54" s="39">
        <f t="shared" si="3"/>
        <v>0</v>
      </c>
      <c r="H54" s="5"/>
    </row>
    <row r="55" spans="1:8" ht="28.8">
      <c r="A55" s="40" t="s">
        <v>189</v>
      </c>
      <c r="B55" s="55" t="s">
        <v>386</v>
      </c>
      <c r="C55" s="81"/>
      <c r="D55" s="81"/>
      <c r="E55" s="2">
        <v>15</v>
      </c>
      <c r="F55" s="72">
        <f t="shared" si="0"/>
        <v>0</v>
      </c>
      <c r="G55" s="39">
        <f t="shared" si="3"/>
        <v>0</v>
      </c>
      <c r="H55" s="5"/>
    </row>
    <row r="56" spans="1:8" ht="28.8">
      <c r="A56" s="40" t="s">
        <v>188</v>
      </c>
      <c r="B56" s="55" t="s">
        <v>243</v>
      </c>
      <c r="C56" s="81"/>
      <c r="D56" s="81"/>
      <c r="E56" s="2">
        <v>15</v>
      </c>
      <c r="F56" s="72">
        <f t="shared" si="0"/>
        <v>0</v>
      </c>
      <c r="G56" s="39">
        <f t="shared" si="3"/>
        <v>0</v>
      </c>
      <c r="H56" s="5"/>
    </row>
    <row r="57" spans="1:8">
      <c r="A57" s="27" t="s">
        <v>36</v>
      </c>
      <c r="B57" s="56" t="s">
        <v>385</v>
      </c>
      <c r="C57" s="79"/>
      <c r="D57" s="79"/>
      <c r="E57" s="3">
        <v>2</v>
      </c>
      <c r="F57" s="72">
        <f t="shared" si="0"/>
        <v>0</v>
      </c>
      <c r="G57" s="28">
        <f>literatura!C57*literatura!E57</f>
        <v>0</v>
      </c>
      <c r="H57" s="5"/>
    </row>
    <row r="58" spans="1:8" ht="28.8">
      <c r="A58" s="27" t="s">
        <v>195</v>
      </c>
      <c r="B58" s="56" t="s">
        <v>384</v>
      </c>
      <c r="C58" s="81"/>
      <c r="D58" s="81"/>
      <c r="E58" s="3">
        <v>1</v>
      </c>
      <c r="F58" s="72">
        <f t="shared" si="0"/>
        <v>0</v>
      </c>
      <c r="G58" s="28">
        <f>literatura!C58*literatura!E58</f>
        <v>0</v>
      </c>
      <c r="H58" s="5"/>
    </row>
    <row r="59" spans="1:8" ht="28.8">
      <c r="A59" s="40" t="s">
        <v>196</v>
      </c>
      <c r="B59" s="55" t="s">
        <v>383</v>
      </c>
      <c r="C59" s="79"/>
      <c r="D59" s="79"/>
      <c r="E59" s="3">
        <v>1</v>
      </c>
      <c r="F59" s="72">
        <f t="shared" si="0"/>
        <v>0</v>
      </c>
      <c r="G59" s="28">
        <f>literatura!C59*literatura!E59</f>
        <v>0</v>
      </c>
      <c r="H59" s="5"/>
    </row>
    <row r="60" spans="1:8" ht="28.8">
      <c r="A60" s="40" t="s">
        <v>197</v>
      </c>
      <c r="B60" s="55" t="s">
        <v>382</v>
      </c>
      <c r="C60" s="79"/>
      <c r="D60" s="79"/>
      <c r="E60" s="3">
        <v>1</v>
      </c>
      <c r="F60" s="72">
        <f t="shared" si="0"/>
        <v>0</v>
      </c>
      <c r="G60" s="28">
        <f>literatura!C60*literatura!E60</f>
        <v>0</v>
      </c>
      <c r="H60" s="5"/>
    </row>
    <row r="61" spans="1:8" ht="28.8">
      <c r="A61" s="40" t="s">
        <v>198</v>
      </c>
      <c r="B61" s="55" t="s">
        <v>382</v>
      </c>
      <c r="C61" s="79"/>
      <c r="D61" s="79"/>
      <c r="E61" s="3">
        <v>1</v>
      </c>
      <c r="F61" s="72">
        <f t="shared" si="0"/>
        <v>0</v>
      </c>
      <c r="G61" s="28">
        <f>literatura!C61*literatura!E61</f>
        <v>0</v>
      </c>
      <c r="H61" s="5"/>
    </row>
    <row r="62" spans="1:8" ht="28.8">
      <c r="A62" s="40" t="s">
        <v>199</v>
      </c>
      <c r="B62" s="55" t="s">
        <v>381</v>
      </c>
      <c r="C62" s="79"/>
      <c r="D62" s="79"/>
      <c r="E62" s="3">
        <v>2</v>
      </c>
      <c r="F62" s="72">
        <f t="shared" si="0"/>
        <v>0</v>
      </c>
      <c r="G62" s="28">
        <f>literatura!C62*literatura!E62</f>
        <v>0</v>
      </c>
      <c r="H62" s="5"/>
    </row>
    <row r="63" spans="1:8" ht="15" thickBot="1">
      <c r="A63" s="40" t="s">
        <v>200</v>
      </c>
      <c r="B63" s="55" t="s">
        <v>380</v>
      </c>
      <c r="C63" s="79"/>
      <c r="D63" s="79"/>
      <c r="E63" s="3">
        <v>2</v>
      </c>
      <c r="F63" s="72">
        <f t="shared" si="0"/>
        <v>0</v>
      </c>
      <c r="G63" s="28">
        <f>literatura!C63*literatura!E63</f>
        <v>0</v>
      </c>
    </row>
    <row r="64" spans="1:8" ht="15" thickBot="1">
      <c r="A64" s="29" t="s">
        <v>172</v>
      </c>
      <c r="B64" s="48"/>
      <c r="C64" s="76"/>
      <c r="D64" s="76"/>
      <c r="E64" s="30"/>
      <c r="F64" s="71">
        <f>SUM(F65:F74)</f>
        <v>0</v>
      </c>
      <c r="G64" s="31">
        <f>SUM(G65:G74)</f>
        <v>0</v>
      </c>
    </row>
    <row r="65" spans="1:8" ht="28.8">
      <c r="A65" s="23" t="s">
        <v>35</v>
      </c>
      <c r="B65" s="51" t="s">
        <v>244</v>
      </c>
      <c r="C65" s="79"/>
      <c r="D65" s="79"/>
      <c r="E65" s="6">
        <v>10</v>
      </c>
      <c r="F65" s="72">
        <f t="shared" ref="F65:F74" si="4">E65*D65</f>
        <v>0</v>
      </c>
      <c r="G65" s="33">
        <f t="shared" ref="G65:G74" si="5">C65*E65</f>
        <v>0</v>
      </c>
      <c r="H65" s="5"/>
    </row>
    <row r="66" spans="1:8" ht="28.8">
      <c r="A66" s="23" t="s">
        <v>31</v>
      </c>
      <c r="B66" s="51" t="s">
        <v>245</v>
      </c>
      <c r="C66" s="79"/>
      <c r="D66" s="79"/>
      <c r="E66" s="6">
        <v>10</v>
      </c>
      <c r="F66" s="72">
        <f t="shared" si="4"/>
        <v>0</v>
      </c>
      <c r="G66" s="33">
        <f t="shared" si="5"/>
        <v>0</v>
      </c>
      <c r="H66" s="5"/>
    </row>
    <row r="67" spans="1:8">
      <c r="A67" s="23" t="s">
        <v>30</v>
      </c>
      <c r="B67" s="51" t="s">
        <v>246</v>
      </c>
      <c r="C67" s="79"/>
      <c r="D67" s="79"/>
      <c r="E67" s="6">
        <v>10</v>
      </c>
      <c r="F67" s="72">
        <f t="shared" si="4"/>
        <v>0</v>
      </c>
      <c r="G67" s="33">
        <f t="shared" si="5"/>
        <v>0</v>
      </c>
      <c r="H67" s="5"/>
    </row>
    <row r="68" spans="1:8" ht="43.2">
      <c r="A68" s="23" t="s">
        <v>29</v>
      </c>
      <c r="B68" s="51" t="s">
        <v>247</v>
      </c>
      <c r="C68" s="79"/>
      <c r="D68" s="79"/>
      <c r="E68" s="6">
        <v>2</v>
      </c>
      <c r="F68" s="72">
        <f t="shared" si="4"/>
        <v>0</v>
      </c>
      <c r="G68" s="33">
        <f t="shared" si="5"/>
        <v>0</v>
      </c>
      <c r="H68" s="5"/>
    </row>
    <row r="69" spans="1:8" ht="28.8">
      <c r="A69" s="23" t="s">
        <v>5</v>
      </c>
      <c r="B69" s="51" t="s">
        <v>248</v>
      </c>
      <c r="C69" s="79"/>
      <c r="D69" s="79"/>
      <c r="E69" s="6">
        <v>1</v>
      </c>
      <c r="F69" s="72">
        <f t="shared" si="4"/>
        <v>0</v>
      </c>
      <c r="G69" s="33">
        <f t="shared" si="5"/>
        <v>0</v>
      </c>
      <c r="H69" s="5"/>
    </row>
    <row r="70" spans="1:8" ht="43.2">
      <c r="A70" s="23" t="s">
        <v>6</v>
      </c>
      <c r="B70" s="51" t="s">
        <v>249</v>
      </c>
      <c r="C70" s="79"/>
      <c r="D70" s="79"/>
      <c r="E70" s="6">
        <v>1</v>
      </c>
      <c r="F70" s="72">
        <f t="shared" si="4"/>
        <v>0</v>
      </c>
      <c r="G70" s="33">
        <f t="shared" si="5"/>
        <v>0</v>
      </c>
      <c r="H70" s="5"/>
    </row>
    <row r="71" spans="1:8" ht="28.8">
      <c r="A71" s="23" t="s">
        <v>7</v>
      </c>
      <c r="B71" s="56" t="s">
        <v>250</v>
      </c>
      <c r="C71" s="79"/>
      <c r="D71" s="79"/>
      <c r="E71" s="6">
        <v>1</v>
      </c>
      <c r="F71" s="72">
        <f t="shared" si="4"/>
        <v>0</v>
      </c>
      <c r="G71" s="33">
        <f t="shared" si="5"/>
        <v>0</v>
      </c>
      <c r="H71" s="5"/>
    </row>
    <row r="72" spans="1:8" ht="43.2">
      <c r="A72" s="23" t="s">
        <v>8</v>
      </c>
      <c r="B72" s="56" t="s">
        <v>251</v>
      </c>
      <c r="C72" s="79"/>
      <c r="D72" s="79"/>
      <c r="E72" s="6">
        <v>1</v>
      </c>
      <c r="F72" s="72">
        <f t="shared" si="4"/>
        <v>0</v>
      </c>
      <c r="G72" s="33">
        <f t="shared" si="5"/>
        <v>0</v>
      </c>
      <c r="H72" s="5"/>
    </row>
    <row r="73" spans="1:8" ht="28.8">
      <c r="A73" s="23" t="s">
        <v>9</v>
      </c>
      <c r="B73" s="56" t="s">
        <v>252</v>
      </c>
      <c r="C73" s="79"/>
      <c r="D73" s="79"/>
      <c r="E73" s="6">
        <v>1</v>
      </c>
      <c r="F73" s="72">
        <f t="shared" si="4"/>
        <v>0</v>
      </c>
      <c r="G73" s="33">
        <f t="shared" si="5"/>
        <v>0</v>
      </c>
      <c r="H73" s="5"/>
    </row>
    <row r="74" spans="1:8" ht="29.4" thickBot="1">
      <c r="A74" s="23" t="s">
        <v>10</v>
      </c>
      <c r="B74" s="56" t="s">
        <v>253</v>
      </c>
      <c r="C74" s="79"/>
      <c r="D74" s="79"/>
      <c r="E74" s="6">
        <v>1</v>
      </c>
      <c r="F74" s="72">
        <f t="shared" si="4"/>
        <v>0</v>
      </c>
      <c r="G74" s="33">
        <f t="shared" si="5"/>
        <v>0</v>
      </c>
      <c r="H74" s="5"/>
    </row>
    <row r="75" spans="1:8" ht="15" thickBot="1">
      <c r="A75" s="29" t="s">
        <v>173</v>
      </c>
      <c r="B75" s="48"/>
      <c r="C75" s="76"/>
      <c r="D75" s="76"/>
      <c r="E75" s="30"/>
      <c r="F75" s="71">
        <f>SUM(F76:F203)</f>
        <v>0</v>
      </c>
      <c r="G75" s="31">
        <f>SUM(G77:G203)</f>
        <v>0</v>
      </c>
    </row>
    <row r="76" spans="1:8">
      <c r="A76" s="22" t="s">
        <v>169</v>
      </c>
      <c r="B76" s="50"/>
      <c r="C76" s="77"/>
      <c r="D76" s="77"/>
      <c r="E76" s="2"/>
      <c r="F76" s="2"/>
      <c r="G76" s="26"/>
    </row>
    <row r="77" spans="1:8">
      <c r="A77" s="24" t="s">
        <v>11</v>
      </c>
      <c r="B77" s="56" t="s">
        <v>254</v>
      </c>
      <c r="C77" s="82"/>
      <c r="D77" s="82"/>
      <c r="E77" s="6">
        <v>2</v>
      </c>
      <c r="F77" s="72">
        <f t="shared" ref="F77:F140" si="6">E77*D77</f>
        <v>0</v>
      </c>
      <c r="G77" s="33">
        <f t="shared" ref="G77:G94" si="7">C77*E77</f>
        <v>0</v>
      </c>
    </row>
    <row r="78" spans="1:8" ht="28.8">
      <c r="A78" s="24" t="s">
        <v>13</v>
      </c>
      <c r="B78" s="56" t="s">
        <v>255</v>
      </c>
      <c r="C78" s="82"/>
      <c r="D78" s="82"/>
      <c r="E78" s="6">
        <v>2</v>
      </c>
      <c r="F78" s="72">
        <f t="shared" si="6"/>
        <v>0</v>
      </c>
      <c r="G78" s="33">
        <f t="shared" si="7"/>
        <v>0</v>
      </c>
    </row>
    <row r="79" spans="1:8" ht="28.8">
      <c r="A79" s="24" t="s">
        <v>12</v>
      </c>
      <c r="B79" s="56" t="s">
        <v>256</v>
      </c>
      <c r="C79" s="82"/>
      <c r="D79" s="82"/>
      <c r="E79" s="6">
        <v>10</v>
      </c>
      <c r="F79" s="72">
        <f t="shared" si="6"/>
        <v>0</v>
      </c>
      <c r="G79" s="33">
        <f t="shared" si="7"/>
        <v>0</v>
      </c>
    </row>
    <row r="80" spans="1:8" ht="43.2">
      <c r="A80" s="23" t="s">
        <v>14</v>
      </c>
      <c r="B80" s="56" t="s">
        <v>257</v>
      </c>
      <c r="C80" s="82"/>
      <c r="D80" s="82"/>
      <c r="E80" s="6">
        <v>10</v>
      </c>
      <c r="F80" s="72">
        <f t="shared" si="6"/>
        <v>0</v>
      </c>
      <c r="G80" s="33">
        <f t="shared" si="7"/>
        <v>0</v>
      </c>
    </row>
    <row r="81" spans="1:7">
      <c r="A81" s="23" t="s">
        <v>15</v>
      </c>
      <c r="B81" s="56" t="s">
        <v>258</v>
      </c>
      <c r="C81" s="82"/>
      <c r="D81" s="82"/>
      <c r="E81" s="6">
        <v>3</v>
      </c>
      <c r="F81" s="72">
        <f t="shared" si="6"/>
        <v>0</v>
      </c>
      <c r="G81" s="33">
        <f t="shared" si="7"/>
        <v>0</v>
      </c>
    </row>
    <row r="82" spans="1:7">
      <c r="A82" s="23" t="s">
        <v>16</v>
      </c>
      <c r="B82" s="56" t="s">
        <v>259</v>
      </c>
      <c r="C82" s="82"/>
      <c r="D82" s="82"/>
      <c r="E82" s="6">
        <v>2</v>
      </c>
      <c r="F82" s="72">
        <f t="shared" si="6"/>
        <v>0</v>
      </c>
      <c r="G82" s="33">
        <f t="shared" si="7"/>
        <v>0</v>
      </c>
    </row>
    <row r="83" spans="1:7">
      <c r="A83" s="23" t="s">
        <v>17</v>
      </c>
      <c r="B83" s="56" t="s">
        <v>260</v>
      </c>
      <c r="C83" s="82"/>
      <c r="D83" s="82"/>
      <c r="E83" s="6">
        <v>1</v>
      </c>
      <c r="F83" s="72">
        <f t="shared" si="6"/>
        <v>0</v>
      </c>
      <c r="G83" s="33">
        <f t="shared" si="7"/>
        <v>0</v>
      </c>
    </row>
    <row r="84" spans="1:7" ht="28.8">
      <c r="A84" s="23" t="s">
        <v>18</v>
      </c>
      <c r="B84" s="59" t="s">
        <v>261</v>
      </c>
      <c r="C84" s="82"/>
      <c r="D84" s="82"/>
      <c r="E84" s="6">
        <v>1</v>
      </c>
      <c r="F84" s="72">
        <f t="shared" si="6"/>
        <v>0</v>
      </c>
      <c r="G84" s="33">
        <f t="shared" si="7"/>
        <v>0</v>
      </c>
    </row>
    <row r="85" spans="1:7" ht="43.2">
      <c r="A85" s="23" t="s">
        <v>19</v>
      </c>
      <c r="B85" s="56" t="s">
        <v>262</v>
      </c>
      <c r="C85" s="82"/>
      <c r="D85" s="82"/>
      <c r="E85" s="6">
        <v>1</v>
      </c>
      <c r="F85" s="72">
        <f t="shared" si="6"/>
        <v>0</v>
      </c>
      <c r="G85" s="33">
        <f t="shared" si="7"/>
        <v>0</v>
      </c>
    </row>
    <row r="86" spans="1:7" ht="28.8">
      <c r="A86" s="37" t="s">
        <v>20</v>
      </c>
      <c r="B86" s="56" t="s">
        <v>263</v>
      </c>
      <c r="C86" s="82"/>
      <c r="D86" s="82"/>
      <c r="E86" s="6">
        <v>1</v>
      </c>
      <c r="F86" s="72">
        <f t="shared" si="6"/>
        <v>0</v>
      </c>
      <c r="G86" s="33">
        <f t="shared" si="7"/>
        <v>0</v>
      </c>
    </row>
    <row r="87" spans="1:7" ht="28.8">
      <c r="A87" s="37" t="s">
        <v>21</v>
      </c>
      <c r="B87" s="56" t="s">
        <v>264</v>
      </c>
      <c r="C87" s="82"/>
      <c r="D87" s="82"/>
      <c r="E87" s="6">
        <v>2</v>
      </c>
      <c r="F87" s="72">
        <f t="shared" si="6"/>
        <v>0</v>
      </c>
      <c r="G87" s="33">
        <f t="shared" si="7"/>
        <v>0</v>
      </c>
    </row>
    <row r="88" spans="1:7" ht="28.8">
      <c r="A88" s="23" t="s">
        <v>22</v>
      </c>
      <c r="B88" s="65" t="s">
        <v>265</v>
      </c>
      <c r="C88" s="82"/>
      <c r="D88" s="82"/>
      <c r="E88" s="6">
        <v>2</v>
      </c>
      <c r="F88" s="72">
        <f t="shared" si="6"/>
        <v>0</v>
      </c>
      <c r="G88" s="33">
        <f t="shared" si="7"/>
        <v>0</v>
      </c>
    </row>
    <row r="89" spans="1:7" ht="57.6">
      <c r="A89" s="37" t="s">
        <v>23</v>
      </c>
      <c r="B89" s="56" t="s">
        <v>266</v>
      </c>
      <c r="C89" s="82"/>
      <c r="D89" s="82"/>
      <c r="E89" s="6">
        <v>5</v>
      </c>
      <c r="F89" s="72">
        <f t="shared" si="6"/>
        <v>0</v>
      </c>
      <c r="G89" s="33">
        <f t="shared" si="7"/>
        <v>0</v>
      </c>
    </row>
    <row r="90" spans="1:7">
      <c r="A90" s="37" t="s">
        <v>24</v>
      </c>
      <c r="B90" s="56" t="s">
        <v>267</v>
      </c>
      <c r="C90" s="82"/>
      <c r="D90" s="82"/>
      <c r="E90" s="6">
        <v>5</v>
      </c>
      <c r="F90" s="72">
        <f t="shared" si="6"/>
        <v>0</v>
      </c>
      <c r="G90" s="33">
        <f t="shared" si="7"/>
        <v>0</v>
      </c>
    </row>
    <row r="91" spans="1:7" ht="28.8">
      <c r="A91" s="37" t="s">
        <v>25</v>
      </c>
      <c r="B91" s="56" t="s">
        <v>268</v>
      </c>
      <c r="C91" s="82"/>
      <c r="D91" s="82"/>
      <c r="E91" s="6">
        <v>2</v>
      </c>
      <c r="F91" s="72">
        <f t="shared" si="6"/>
        <v>0</v>
      </c>
      <c r="G91" s="33">
        <f t="shared" si="7"/>
        <v>0</v>
      </c>
    </row>
    <row r="92" spans="1:7" ht="31.5" customHeight="1">
      <c r="A92" s="37" t="s">
        <v>26</v>
      </c>
      <c r="B92" s="56" t="s">
        <v>269</v>
      </c>
      <c r="C92" s="82"/>
      <c r="D92" s="82"/>
      <c r="E92" s="6">
        <v>5</v>
      </c>
      <c r="F92" s="72">
        <f t="shared" si="6"/>
        <v>0</v>
      </c>
      <c r="G92" s="33">
        <f t="shared" si="7"/>
        <v>0</v>
      </c>
    </row>
    <row r="93" spans="1:7" ht="28.8">
      <c r="A93" s="37" t="s">
        <v>38</v>
      </c>
      <c r="B93" s="56" t="s">
        <v>255</v>
      </c>
      <c r="C93" s="82"/>
      <c r="D93" s="82"/>
      <c r="E93" s="6">
        <v>5</v>
      </c>
      <c r="F93" s="72">
        <f t="shared" si="6"/>
        <v>0</v>
      </c>
      <c r="G93" s="33">
        <f t="shared" si="7"/>
        <v>0</v>
      </c>
    </row>
    <row r="94" spans="1:7" ht="28.8">
      <c r="A94" s="37" t="s">
        <v>27</v>
      </c>
      <c r="B94" s="56" t="s">
        <v>270</v>
      </c>
      <c r="C94" s="82"/>
      <c r="D94" s="82"/>
      <c r="E94" s="6">
        <v>2</v>
      </c>
      <c r="F94" s="72">
        <f t="shared" si="6"/>
        <v>0</v>
      </c>
      <c r="G94" s="33">
        <f t="shared" si="7"/>
        <v>0</v>
      </c>
    </row>
    <row r="95" spans="1:7">
      <c r="A95" s="22" t="s">
        <v>126</v>
      </c>
      <c r="B95" s="50"/>
      <c r="C95" s="79"/>
      <c r="D95" s="79"/>
      <c r="E95" s="2"/>
      <c r="F95" s="72"/>
      <c r="G95" s="26"/>
    </row>
    <row r="96" spans="1:7" ht="28.8">
      <c r="A96" s="23" t="s">
        <v>164</v>
      </c>
      <c r="B96" s="56" t="s">
        <v>271</v>
      </c>
      <c r="C96" s="79"/>
      <c r="D96" s="79"/>
      <c r="E96" s="2">
        <v>2</v>
      </c>
      <c r="F96" s="72">
        <f t="shared" si="6"/>
        <v>0</v>
      </c>
      <c r="G96" s="28">
        <f>C96*E96</f>
        <v>0</v>
      </c>
    </row>
    <row r="97" spans="1:7">
      <c r="A97" s="23" t="s">
        <v>165</v>
      </c>
      <c r="B97" s="56" t="s">
        <v>272</v>
      </c>
      <c r="C97" s="79"/>
      <c r="D97" s="79"/>
      <c r="E97" s="2">
        <v>2</v>
      </c>
      <c r="F97" s="72">
        <f t="shared" si="6"/>
        <v>0</v>
      </c>
      <c r="G97" s="28">
        <f t="shared" ref="G97:G145" si="8">C97*E97</f>
        <v>0</v>
      </c>
    </row>
    <row r="98" spans="1:7" ht="28.8">
      <c r="A98" s="23" t="s">
        <v>166</v>
      </c>
      <c r="B98" s="56" t="s">
        <v>273</v>
      </c>
      <c r="C98" s="79"/>
      <c r="D98" s="79"/>
      <c r="E98" s="2">
        <v>2</v>
      </c>
      <c r="F98" s="72">
        <f t="shared" si="6"/>
        <v>0</v>
      </c>
      <c r="G98" s="28">
        <f t="shared" si="8"/>
        <v>0</v>
      </c>
    </row>
    <row r="99" spans="1:7" ht="28.8">
      <c r="A99" s="23" t="s">
        <v>167</v>
      </c>
      <c r="B99" s="56" t="s">
        <v>274</v>
      </c>
      <c r="C99" s="79"/>
      <c r="D99" s="79"/>
      <c r="E99" s="2">
        <v>2</v>
      </c>
      <c r="F99" s="72">
        <f t="shared" si="6"/>
        <v>0</v>
      </c>
      <c r="G99" s="28">
        <f t="shared" si="8"/>
        <v>0</v>
      </c>
    </row>
    <row r="100" spans="1:7">
      <c r="A100" s="23" t="s">
        <v>190</v>
      </c>
      <c r="B100" s="56" t="s">
        <v>275</v>
      </c>
      <c r="C100" s="79"/>
      <c r="D100" s="79"/>
      <c r="E100" s="2">
        <v>2</v>
      </c>
      <c r="F100" s="72">
        <f t="shared" si="6"/>
        <v>0</v>
      </c>
      <c r="G100" s="28">
        <f t="shared" si="8"/>
        <v>0</v>
      </c>
    </row>
    <row r="101" spans="1:7" ht="28.8">
      <c r="A101" s="23" t="s">
        <v>162</v>
      </c>
      <c r="B101" s="56" t="s">
        <v>276</v>
      </c>
      <c r="C101" s="79"/>
      <c r="D101" s="79"/>
      <c r="E101" s="2">
        <v>2</v>
      </c>
      <c r="F101" s="72">
        <f t="shared" si="6"/>
        <v>0</v>
      </c>
      <c r="G101" s="28">
        <f t="shared" si="8"/>
        <v>0</v>
      </c>
    </row>
    <row r="102" spans="1:7" ht="28.8">
      <c r="A102" s="23" t="s">
        <v>161</v>
      </c>
      <c r="B102" s="56" t="s">
        <v>277</v>
      </c>
      <c r="C102" s="79"/>
      <c r="D102" s="79"/>
      <c r="E102" s="2">
        <v>2</v>
      </c>
      <c r="F102" s="72">
        <f t="shared" si="6"/>
        <v>0</v>
      </c>
      <c r="G102" s="28">
        <f t="shared" si="8"/>
        <v>0</v>
      </c>
    </row>
    <row r="103" spans="1:7" ht="28.8">
      <c r="A103" s="23" t="s">
        <v>160</v>
      </c>
      <c r="B103" s="56" t="s">
        <v>278</v>
      </c>
      <c r="C103" s="79"/>
      <c r="D103" s="79"/>
      <c r="E103" s="2">
        <v>2</v>
      </c>
      <c r="F103" s="72">
        <f t="shared" si="6"/>
        <v>0</v>
      </c>
      <c r="G103" s="28">
        <f t="shared" si="8"/>
        <v>0</v>
      </c>
    </row>
    <row r="104" spans="1:7" ht="43.2">
      <c r="A104" s="23" t="s">
        <v>159</v>
      </c>
      <c r="B104" s="56" t="s">
        <v>279</v>
      </c>
      <c r="C104" s="79"/>
      <c r="D104" s="79"/>
      <c r="E104" s="2">
        <v>2</v>
      </c>
      <c r="F104" s="72">
        <f t="shared" si="6"/>
        <v>0</v>
      </c>
      <c r="G104" s="28">
        <f t="shared" si="8"/>
        <v>0</v>
      </c>
    </row>
    <row r="105" spans="1:7" ht="28.8">
      <c r="A105" s="23" t="s">
        <v>191</v>
      </c>
      <c r="B105" s="56" t="s">
        <v>280</v>
      </c>
      <c r="C105" s="79"/>
      <c r="D105" s="79"/>
      <c r="E105" s="2">
        <v>2</v>
      </c>
      <c r="F105" s="72">
        <f t="shared" si="6"/>
        <v>0</v>
      </c>
      <c r="G105" s="28">
        <f t="shared" si="8"/>
        <v>0</v>
      </c>
    </row>
    <row r="106" spans="1:7" ht="28.8">
      <c r="A106" s="23" t="s">
        <v>158</v>
      </c>
      <c r="B106" s="56" t="s">
        <v>281</v>
      </c>
      <c r="C106" s="79"/>
      <c r="D106" s="79"/>
      <c r="E106" s="2">
        <v>2</v>
      </c>
      <c r="F106" s="72">
        <f t="shared" si="6"/>
        <v>0</v>
      </c>
      <c r="G106" s="28">
        <f t="shared" si="8"/>
        <v>0</v>
      </c>
    </row>
    <row r="107" spans="1:7" ht="28.8">
      <c r="A107" s="23" t="s">
        <v>157</v>
      </c>
      <c r="B107" s="56" t="s">
        <v>282</v>
      </c>
      <c r="C107" s="79"/>
      <c r="D107" s="79"/>
      <c r="E107" s="2">
        <v>2</v>
      </c>
      <c r="F107" s="72">
        <f t="shared" si="6"/>
        <v>0</v>
      </c>
      <c r="G107" s="28">
        <f t="shared" si="8"/>
        <v>0</v>
      </c>
    </row>
    <row r="108" spans="1:7" ht="28.8">
      <c r="A108" s="23" t="s">
        <v>156</v>
      </c>
      <c r="B108" s="56" t="s">
        <v>283</v>
      </c>
      <c r="C108" s="79"/>
      <c r="D108" s="79"/>
      <c r="E108" s="2">
        <v>1</v>
      </c>
      <c r="F108" s="72">
        <f t="shared" si="6"/>
        <v>0</v>
      </c>
      <c r="G108" s="28">
        <f t="shared" si="8"/>
        <v>0</v>
      </c>
    </row>
    <row r="109" spans="1:7" ht="28.8">
      <c r="A109" s="23" t="s">
        <v>155</v>
      </c>
      <c r="B109" s="56" t="s">
        <v>284</v>
      </c>
      <c r="C109" s="79"/>
      <c r="D109" s="79"/>
      <c r="E109" s="2">
        <v>2</v>
      </c>
      <c r="F109" s="72">
        <f t="shared" si="6"/>
        <v>0</v>
      </c>
      <c r="G109" s="28">
        <f t="shared" si="8"/>
        <v>0</v>
      </c>
    </row>
    <row r="110" spans="1:7" ht="28.8">
      <c r="A110" s="23" t="s">
        <v>154</v>
      </c>
      <c r="B110" s="56" t="s">
        <v>285</v>
      </c>
      <c r="C110" s="79"/>
      <c r="D110" s="79"/>
      <c r="E110" s="2">
        <v>2</v>
      </c>
      <c r="F110" s="72">
        <f t="shared" si="6"/>
        <v>0</v>
      </c>
      <c r="G110" s="28">
        <f t="shared" si="8"/>
        <v>0</v>
      </c>
    </row>
    <row r="111" spans="1:7" ht="28.8">
      <c r="A111" s="23" t="s">
        <v>153</v>
      </c>
      <c r="B111" s="56" t="s">
        <v>286</v>
      </c>
      <c r="C111" s="79"/>
      <c r="D111" s="79"/>
      <c r="E111" s="2">
        <v>2</v>
      </c>
      <c r="F111" s="72">
        <f t="shared" si="6"/>
        <v>0</v>
      </c>
      <c r="G111" s="28">
        <f t="shared" si="8"/>
        <v>0</v>
      </c>
    </row>
    <row r="112" spans="1:7" ht="28.8">
      <c r="A112" s="23" t="s">
        <v>192</v>
      </c>
      <c r="B112" s="56" t="s">
        <v>287</v>
      </c>
      <c r="C112" s="79"/>
      <c r="D112" s="79"/>
      <c r="E112" s="2">
        <v>2</v>
      </c>
      <c r="F112" s="72">
        <f t="shared" si="6"/>
        <v>0</v>
      </c>
      <c r="G112" s="28">
        <f t="shared" si="8"/>
        <v>0</v>
      </c>
    </row>
    <row r="113" spans="1:7">
      <c r="A113" s="23" t="s">
        <v>152</v>
      </c>
      <c r="B113" s="56" t="s">
        <v>288</v>
      </c>
      <c r="C113" s="79"/>
      <c r="D113" s="79"/>
      <c r="E113" s="2">
        <v>2</v>
      </c>
      <c r="F113" s="72">
        <f t="shared" si="6"/>
        <v>0</v>
      </c>
      <c r="G113" s="28">
        <f t="shared" si="8"/>
        <v>0</v>
      </c>
    </row>
    <row r="114" spans="1:7" ht="28.8">
      <c r="A114" s="23" t="s">
        <v>163</v>
      </c>
      <c r="B114" s="56" t="s">
        <v>289</v>
      </c>
      <c r="C114" s="79"/>
      <c r="D114" s="79"/>
      <c r="E114" s="2">
        <v>2</v>
      </c>
      <c r="F114" s="72">
        <f t="shared" si="6"/>
        <v>0</v>
      </c>
      <c r="G114" s="28">
        <f t="shared" si="8"/>
        <v>0</v>
      </c>
    </row>
    <row r="115" spans="1:7">
      <c r="A115" s="23" t="s">
        <v>151</v>
      </c>
      <c r="B115" s="56" t="s">
        <v>290</v>
      </c>
      <c r="C115" s="79"/>
      <c r="D115" s="79"/>
      <c r="E115" s="2">
        <v>2</v>
      </c>
      <c r="F115" s="72">
        <f t="shared" si="6"/>
        <v>0</v>
      </c>
      <c r="G115" s="28">
        <f t="shared" si="8"/>
        <v>0</v>
      </c>
    </row>
    <row r="116" spans="1:7" ht="28.8">
      <c r="A116" s="68" t="s">
        <v>150</v>
      </c>
      <c r="B116" s="65" t="s">
        <v>291</v>
      </c>
      <c r="C116" s="79"/>
      <c r="D116" s="79"/>
      <c r="E116" s="2">
        <v>2</v>
      </c>
      <c r="F116" s="72">
        <f t="shared" si="6"/>
        <v>0</v>
      </c>
      <c r="G116" s="28">
        <f t="shared" si="8"/>
        <v>0</v>
      </c>
    </row>
    <row r="117" spans="1:7" ht="57.6">
      <c r="A117" s="23" t="s">
        <v>149</v>
      </c>
      <c r="B117" s="65" t="s">
        <v>292</v>
      </c>
      <c r="C117" s="79"/>
      <c r="D117" s="79"/>
      <c r="E117" s="2">
        <v>2</v>
      </c>
      <c r="F117" s="72">
        <f t="shared" si="6"/>
        <v>0</v>
      </c>
      <c r="G117" s="28">
        <f t="shared" si="8"/>
        <v>0</v>
      </c>
    </row>
    <row r="118" spans="1:7" ht="28.8">
      <c r="A118" s="23" t="s">
        <v>78</v>
      </c>
      <c r="B118" s="67" t="s">
        <v>293</v>
      </c>
      <c r="C118" s="83"/>
      <c r="D118" s="83"/>
      <c r="E118" s="2">
        <v>2</v>
      </c>
      <c r="F118" s="72">
        <f t="shared" si="6"/>
        <v>0</v>
      </c>
      <c r="G118" s="28">
        <f t="shared" si="8"/>
        <v>0</v>
      </c>
    </row>
    <row r="119" spans="1:7" ht="28.8">
      <c r="A119" s="23" t="s">
        <v>148</v>
      </c>
      <c r="B119" s="65" t="s">
        <v>294</v>
      </c>
      <c r="C119" s="83"/>
      <c r="D119" s="83"/>
      <c r="E119" s="2">
        <v>2</v>
      </c>
      <c r="F119" s="72">
        <f t="shared" si="6"/>
        <v>0</v>
      </c>
      <c r="G119" s="28">
        <f t="shared" si="8"/>
        <v>0</v>
      </c>
    </row>
    <row r="120" spans="1:7" ht="28.8">
      <c r="A120" s="23" t="s">
        <v>77</v>
      </c>
      <c r="B120" s="56" t="s">
        <v>295</v>
      </c>
      <c r="C120" s="83"/>
      <c r="D120" s="83"/>
      <c r="E120" s="2">
        <v>2</v>
      </c>
      <c r="F120" s="72">
        <f t="shared" si="6"/>
        <v>0</v>
      </c>
      <c r="G120" s="28">
        <f t="shared" si="8"/>
        <v>0</v>
      </c>
    </row>
    <row r="121" spans="1:7" ht="28.8">
      <c r="A121" s="23" t="s">
        <v>147</v>
      </c>
      <c r="B121" s="56" t="s">
        <v>296</v>
      </c>
      <c r="C121" s="83"/>
      <c r="D121" s="83"/>
      <c r="E121" s="2">
        <v>2</v>
      </c>
      <c r="F121" s="72">
        <f t="shared" si="6"/>
        <v>0</v>
      </c>
      <c r="G121" s="28">
        <f t="shared" si="8"/>
        <v>0</v>
      </c>
    </row>
    <row r="122" spans="1:7" ht="28.8">
      <c r="A122" s="23" t="s">
        <v>76</v>
      </c>
      <c r="B122" s="56" t="s">
        <v>297</v>
      </c>
      <c r="C122" s="83"/>
      <c r="D122" s="83"/>
      <c r="E122" s="2">
        <v>2</v>
      </c>
      <c r="F122" s="72">
        <f t="shared" si="6"/>
        <v>0</v>
      </c>
      <c r="G122" s="28">
        <f t="shared" si="8"/>
        <v>0</v>
      </c>
    </row>
    <row r="123" spans="1:7" ht="28.8">
      <c r="A123" s="23" t="s">
        <v>146</v>
      </c>
      <c r="B123" s="56" t="s">
        <v>298</v>
      </c>
      <c r="C123" s="83"/>
      <c r="D123" s="83"/>
      <c r="E123" s="2">
        <v>1</v>
      </c>
      <c r="F123" s="72">
        <f t="shared" si="6"/>
        <v>0</v>
      </c>
      <c r="G123" s="28">
        <f t="shared" si="8"/>
        <v>0</v>
      </c>
    </row>
    <row r="124" spans="1:7" ht="28.8">
      <c r="A124" s="23" t="s">
        <v>145</v>
      </c>
      <c r="B124" s="56" t="s">
        <v>299</v>
      </c>
      <c r="C124" s="83"/>
      <c r="D124" s="83"/>
      <c r="E124" s="2">
        <v>2</v>
      </c>
      <c r="F124" s="72">
        <f t="shared" si="6"/>
        <v>0</v>
      </c>
      <c r="G124" s="28">
        <f t="shared" si="8"/>
        <v>0</v>
      </c>
    </row>
    <row r="125" spans="1:7" ht="43.2">
      <c r="A125" s="23" t="s">
        <v>144</v>
      </c>
      <c r="B125" s="56" t="s">
        <v>300</v>
      </c>
      <c r="C125" s="83"/>
      <c r="D125" s="83"/>
      <c r="E125" s="2">
        <v>2</v>
      </c>
      <c r="F125" s="72">
        <f t="shared" si="6"/>
        <v>0</v>
      </c>
      <c r="G125" s="28">
        <f t="shared" si="8"/>
        <v>0</v>
      </c>
    </row>
    <row r="126" spans="1:7" ht="28.8">
      <c r="A126" s="23" t="s">
        <v>143</v>
      </c>
      <c r="B126" s="56" t="s">
        <v>301</v>
      </c>
      <c r="C126" s="83"/>
      <c r="D126" s="83"/>
      <c r="E126" s="2">
        <v>2</v>
      </c>
      <c r="F126" s="72">
        <f t="shared" si="6"/>
        <v>0</v>
      </c>
      <c r="G126" s="28">
        <f t="shared" si="8"/>
        <v>0</v>
      </c>
    </row>
    <row r="127" spans="1:7" ht="28.8">
      <c r="A127" s="23" t="s">
        <v>142</v>
      </c>
      <c r="B127" s="56" t="s">
        <v>289</v>
      </c>
      <c r="C127" s="83"/>
      <c r="D127" s="83"/>
      <c r="E127" s="2">
        <v>2</v>
      </c>
      <c r="F127" s="72">
        <f t="shared" si="6"/>
        <v>0</v>
      </c>
      <c r="G127" s="28">
        <f t="shared" si="8"/>
        <v>0</v>
      </c>
    </row>
    <row r="128" spans="1:7">
      <c r="A128" s="23" t="s">
        <v>75</v>
      </c>
      <c r="B128" s="56" t="s">
        <v>302</v>
      </c>
      <c r="C128" s="83"/>
      <c r="D128" s="83"/>
      <c r="E128" s="2">
        <v>2</v>
      </c>
      <c r="F128" s="72">
        <f t="shared" si="6"/>
        <v>0</v>
      </c>
      <c r="G128" s="28">
        <f t="shared" si="8"/>
        <v>0</v>
      </c>
    </row>
    <row r="129" spans="1:7" ht="28.8">
      <c r="A129" s="23" t="s">
        <v>74</v>
      </c>
      <c r="B129" s="56" t="s">
        <v>303</v>
      </c>
      <c r="C129" s="83"/>
      <c r="D129" s="83"/>
      <c r="E129" s="2">
        <v>2</v>
      </c>
      <c r="F129" s="72">
        <f t="shared" si="6"/>
        <v>0</v>
      </c>
      <c r="G129" s="28">
        <f t="shared" si="8"/>
        <v>0</v>
      </c>
    </row>
    <row r="130" spans="1:7">
      <c r="A130" s="23" t="s">
        <v>73</v>
      </c>
      <c r="B130" s="56" t="s">
        <v>304</v>
      </c>
      <c r="C130" s="83"/>
      <c r="D130" s="83"/>
      <c r="E130" s="2">
        <v>2</v>
      </c>
      <c r="F130" s="72">
        <f t="shared" si="6"/>
        <v>0</v>
      </c>
      <c r="G130" s="28">
        <f t="shared" si="8"/>
        <v>0</v>
      </c>
    </row>
    <row r="131" spans="1:7" ht="28.8">
      <c r="A131" s="23" t="s">
        <v>72</v>
      </c>
      <c r="B131" s="56" t="s">
        <v>305</v>
      </c>
      <c r="C131" s="83"/>
      <c r="D131" s="83"/>
      <c r="E131" s="2">
        <v>2</v>
      </c>
      <c r="F131" s="72">
        <f t="shared" si="6"/>
        <v>0</v>
      </c>
      <c r="G131" s="28">
        <f t="shared" si="8"/>
        <v>0</v>
      </c>
    </row>
    <row r="132" spans="1:7" ht="43.2">
      <c r="A132" s="23" t="s">
        <v>71</v>
      </c>
      <c r="B132" s="56" t="s">
        <v>306</v>
      </c>
      <c r="C132" s="83"/>
      <c r="D132" s="83"/>
      <c r="E132" s="2">
        <v>2</v>
      </c>
      <c r="F132" s="72">
        <f t="shared" si="6"/>
        <v>0</v>
      </c>
      <c r="G132" s="28">
        <f t="shared" si="8"/>
        <v>0</v>
      </c>
    </row>
    <row r="133" spans="1:7" ht="28.8">
      <c r="A133" s="23" t="s">
        <v>70</v>
      </c>
      <c r="B133" s="56" t="s">
        <v>307</v>
      </c>
      <c r="C133" s="83"/>
      <c r="D133" s="83"/>
      <c r="E133" s="2">
        <v>2</v>
      </c>
      <c r="F133" s="72">
        <f t="shared" si="6"/>
        <v>0</v>
      </c>
      <c r="G133" s="28">
        <f t="shared" si="8"/>
        <v>0</v>
      </c>
    </row>
    <row r="134" spans="1:7">
      <c r="A134" s="23" t="s">
        <v>69</v>
      </c>
      <c r="B134" s="56" t="s">
        <v>308</v>
      </c>
      <c r="C134" s="83"/>
      <c r="D134" s="83"/>
      <c r="E134" s="2">
        <v>2</v>
      </c>
      <c r="F134" s="72">
        <f t="shared" si="6"/>
        <v>0</v>
      </c>
      <c r="G134" s="28">
        <f t="shared" si="8"/>
        <v>0</v>
      </c>
    </row>
    <row r="135" spans="1:7" ht="28.8">
      <c r="A135" s="23" t="s">
        <v>68</v>
      </c>
      <c r="B135" s="56" t="s">
        <v>309</v>
      </c>
      <c r="C135" s="83"/>
      <c r="D135" s="83"/>
      <c r="E135" s="2">
        <v>2</v>
      </c>
      <c r="F135" s="72">
        <f t="shared" si="6"/>
        <v>0</v>
      </c>
      <c r="G135" s="28">
        <f t="shared" si="8"/>
        <v>0</v>
      </c>
    </row>
    <row r="136" spans="1:7" ht="28.8">
      <c r="A136" s="23" t="s">
        <v>67</v>
      </c>
      <c r="B136" s="56" t="s">
        <v>310</v>
      </c>
      <c r="C136" s="83"/>
      <c r="D136" s="83"/>
      <c r="E136" s="2">
        <v>2</v>
      </c>
      <c r="F136" s="72">
        <f t="shared" si="6"/>
        <v>0</v>
      </c>
      <c r="G136" s="28">
        <f t="shared" si="8"/>
        <v>0</v>
      </c>
    </row>
    <row r="137" spans="1:7">
      <c r="A137" s="23" t="s">
        <v>66</v>
      </c>
      <c r="B137" s="56" t="s">
        <v>311</v>
      </c>
      <c r="C137" s="83"/>
      <c r="D137" s="83"/>
      <c r="E137" s="2">
        <v>2</v>
      </c>
      <c r="F137" s="72">
        <f t="shared" si="6"/>
        <v>0</v>
      </c>
      <c r="G137" s="28">
        <f t="shared" si="8"/>
        <v>0</v>
      </c>
    </row>
    <row r="138" spans="1:7" ht="28.8">
      <c r="A138" s="23" t="s">
        <v>92</v>
      </c>
      <c r="B138" s="56" t="s">
        <v>312</v>
      </c>
      <c r="C138" s="83"/>
      <c r="D138" s="83"/>
      <c r="E138" s="2">
        <v>1</v>
      </c>
      <c r="F138" s="72">
        <f t="shared" si="6"/>
        <v>0</v>
      </c>
      <c r="G138" s="28">
        <f t="shared" si="8"/>
        <v>0</v>
      </c>
    </row>
    <row r="139" spans="1:7" ht="28.8">
      <c r="A139" s="23" t="s">
        <v>65</v>
      </c>
      <c r="B139" s="56" t="s">
        <v>313</v>
      </c>
      <c r="C139" s="83"/>
      <c r="D139" s="83"/>
      <c r="E139" s="2">
        <v>2</v>
      </c>
      <c r="F139" s="72">
        <f t="shared" si="6"/>
        <v>0</v>
      </c>
      <c r="G139" s="28">
        <f t="shared" si="8"/>
        <v>0</v>
      </c>
    </row>
    <row r="140" spans="1:7">
      <c r="A140" s="23" t="s">
        <v>64</v>
      </c>
      <c r="B140" s="56" t="s">
        <v>314</v>
      </c>
      <c r="C140" s="83"/>
      <c r="D140" s="83"/>
      <c r="E140" s="2">
        <v>2</v>
      </c>
      <c r="F140" s="72">
        <f t="shared" si="6"/>
        <v>0</v>
      </c>
      <c r="G140" s="28">
        <f t="shared" si="8"/>
        <v>0</v>
      </c>
    </row>
    <row r="141" spans="1:7" ht="28.8">
      <c r="A141" s="23" t="s">
        <v>63</v>
      </c>
      <c r="B141" s="56" t="s">
        <v>315</v>
      </c>
      <c r="C141" s="83"/>
      <c r="D141" s="83"/>
      <c r="E141" s="2">
        <v>2</v>
      </c>
      <c r="F141" s="72">
        <f t="shared" ref="F141:F203" si="9">E141*D141</f>
        <v>0</v>
      </c>
      <c r="G141" s="28">
        <f t="shared" si="8"/>
        <v>0</v>
      </c>
    </row>
    <row r="142" spans="1:7" ht="57.6">
      <c r="A142" s="23" t="s">
        <v>62</v>
      </c>
      <c r="B142" s="56" t="s">
        <v>316</v>
      </c>
      <c r="C142" s="83"/>
      <c r="D142" s="83"/>
      <c r="E142" s="2">
        <v>2</v>
      </c>
      <c r="F142" s="72">
        <f t="shared" si="9"/>
        <v>0</v>
      </c>
      <c r="G142" s="28">
        <f t="shared" si="8"/>
        <v>0</v>
      </c>
    </row>
    <row r="143" spans="1:7" ht="28.8">
      <c r="A143" s="23" t="s">
        <v>61</v>
      </c>
      <c r="B143" s="56" t="s">
        <v>317</v>
      </c>
      <c r="C143" s="83"/>
      <c r="D143" s="83"/>
      <c r="E143" s="2">
        <v>2</v>
      </c>
      <c r="F143" s="72">
        <f t="shared" si="9"/>
        <v>0</v>
      </c>
      <c r="G143" s="28">
        <f t="shared" si="8"/>
        <v>0</v>
      </c>
    </row>
    <row r="144" spans="1:7" ht="57.6">
      <c r="A144" s="23" t="s">
        <v>60</v>
      </c>
      <c r="B144" s="56" t="s">
        <v>318</v>
      </c>
      <c r="C144" s="83"/>
      <c r="D144" s="83"/>
      <c r="E144" s="2">
        <v>2</v>
      </c>
      <c r="F144" s="72">
        <f t="shared" si="9"/>
        <v>0</v>
      </c>
      <c r="G144" s="28">
        <f t="shared" si="8"/>
        <v>0</v>
      </c>
    </row>
    <row r="145" spans="1:7" ht="28.8">
      <c r="A145" s="23" t="s">
        <v>59</v>
      </c>
      <c r="B145" s="56" t="s">
        <v>298</v>
      </c>
      <c r="C145" s="83"/>
      <c r="D145" s="83"/>
      <c r="E145" s="2">
        <v>2</v>
      </c>
      <c r="F145" s="72">
        <f t="shared" si="9"/>
        <v>0</v>
      </c>
      <c r="G145" s="28">
        <f t="shared" si="8"/>
        <v>0</v>
      </c>
    </row>
    <row r="146" spans="1:7" ht="15.6">
      <c r="A146" s="41" t="s">
        <v>141</v>
      </c>
      <c r="B146" s="57"/>
      <c r="C146" s="77"/>
      <c r="D146" s="77"/>
      <c r="E146" s="2"/>
      <c r="F146" s="72"/>
      <c r="G146" s="26"/>
    </row>
    <row r="147" spans="1:7">
      <c r="A147" s="27" t="s">
        <v>127</v>
      </c>
      <c r="B147" s="64" t="s">
        <v>319</v>
      </c>
      <c r="C147" s="79"/>
      <c r="D147" s="79"/>
      <c r="E147" s="2">
        <v>2</v>
      </c>
      <c r="F147" s="72">
        <f t="shared" si="9"/>
        <v>0</v>
      </c>
      <c r="G147" s="28">
        <f t="shared" ref="G147:G172" si="10">C147*E147</f>
        <v>0</v>
      </c>
    </row>
    <row r="148" spans="1:7" ht="28.8">
      <c r="A148" s="27" t="s">
        <v>128</v>
      </c>
      <c r="B148" s="60" t="s">
        <v>320</v>
      </c>
      <c r="C148" s="79"/>
      <c r="D148" s="79"/>
      <c r="E148" s="2">
        <v>2</v>
      </c>
      <c r="F148" s="72">
        <f t="shared" si="9"/>
        <v>0</v>
      </c>
      <c r="G148" s="28">
        <f t="shared" si="10"/>
        <v>0</v>
      </c>
    </row>
    <row r="149" spans="1:7">
      <c r="A149" s="27" t="s">
        <v>129</v>
      </c>
      <c r="B149" s="62" t="s">
        <v>321</v>
      </c>
      <c r="C149" s="79"/>
      <c r="D149" s="79"/>
      <c r="E149" s="2">
        <v>2</v>
      </c>
      <c r="F149" s="72">
        <f t="shared" si="9"/>
        <v>0</v>
      </c>
      <c r="G149" s="28">
        <f t="shared" si="10"/>
        <v>0</v>
      </c>
    </row>
    <row r="150" spans="1:7">
      <c r="A150" s="27" t="s">
        <v>115</v>
      </c>
      <c r="B150" s="66" t="s">
        <v>322</v>
      </c>
      <c r="C150" s="79"/>
      <c r="D150" s="79"/>
      <c r="E150" s="2">
        <v>2</v>
      </c>
      <c r="F150" s="72">
        <f t="shared" si="9"/>
        <v>0</v>
      </c>
      <c r="G150" s="28">
        <f t="shared" si="10"/>
        <v>0</v>
      </c>
    </row>
    <row r="151" spans="1:7">
      <c r="A151" s="27" t="s">
        <v>130</v>
      </c>
      <c r="B151" s="60" t="s">
        <v>323</v>
      </c>
      <c r="C151" s="79"/>
      <c r="D151" s="79"/>
      <c r="E151" s="2">
        <v>2</v>
      </c>
      <c r="F151" s="72">
        <f t="shared" si="9"/>
        <v>0</v>
      </c>
      <c r="G151" s="28">
        <f t="shared" si="10"/>
        <v>0</v>
      </c>
    </row>
    <row r="152" spans="1:7">
      <c r="A152" s="27" t="s">
        <v>131</v>
      </c>
      <c r="B152" s="65" t="s">
        <v>324</v>
      </c>
      <c r="C152" s="79"/>
      <c r="D152" s="79"/>
      <c r="E152" s="2">
        <v>2</v>
      </c>
      <c r="F152" s="72">
        <f t="shared" si="9"/>
        <v>0</v>
      </c>
      <c r="G152" s="28">
        <f t="shared" si="10"/>
        <v>0</v>
      </c>
    </row>
    <row r="153" spans="1:7">
      <c r="A153" s="27" t="s">
        <v>116</v>
      </c>
      <c r="B153" s="61" t="s">
        <v>325</v>
      </c>
      <c r="C153" s="79"/>
      <c r="D153" s="79"/>
      <c r="E153" s="2">
        <v>2</v>
      </c>
      <c r="F153" s="72">
        <f t="shared" si="9"/>
        <v>0</v>
      </c>
      <c r="G153" s="28">
        <f t="shared" si="10"/>
        <v>0</v>
      </c>
    </row>
    <row r="154" spans="1:7">
      <c r="A154" s="27" t="s">
        <v>117</v>
      </c>
      <c r="B154" s="60" t="s">
        <v>326</v>
      </c>
      <c r="C154" s="79"/>
      <c r="D154" s="79"/>
      <c r="E154" s="2">
        <v>5</v>
      </c>
      <c r="F154" s="72">
        <f t="shared" si="9"/>
        <v>0</v>
      </c>
      <c r="G154" s="28">
        <f t="shared" si="10"/>
        <v>0</v>
      </c>
    </row>
    <row r="155" spans="1:7">
      <c r="A155" s="27" t="s">
        <v>132</v>
      </c>
      <c r="B155" s="56" t="s">
        <v>327</v>
      </c>
      <c r="C155" s="79"/>
      <c r="D155" s="79"/>
      <c r="E155" s="2">
        <v>5</v>
      </c>
      <c r="F155" s="72">
        <f t="shared" si="9"/>
        <v>0</v>
      </c>
      <c r="G155" s="28">
        <f t="shared" si="10"/>
        <v>0</v>
      </c>
    </row>
    <row r="156" spans="1:7">
      <c r="A156" s="63" t="s">
        <v>133</v>
      </c>
      <c r="B156" s="65" t="s">
        <v>328</v>
      </c>
      <c r="C156" s="79"/>
      <c r="D156" s="79"/>
      <c r="E156" s="2">
        <v>5</v>
      </c>
      <c r="F156" s="72">
        <f t="shared" si="9"/>
        <v>0</v>
      </c>
      <c r="G156" s="28">
        <f t="shared" si="10"/>
        <v>0</v>
      </c>
    </row>
    <row r="157" spans="1:7">
      <c r="A157" s="27" t="s">
        <v>37</v>
      </c>
      <c r="B157" s="56" t="s">
        <v>329</v>
      </c>
      <c r="C157" s="79"/>
      <c r="D157" s="79"/>
      <c r="E157" s="2">
        <v>5</v>
      </c>
      <c r="F157" s="72">
        <f t="shared" si="9"/>
        <v>0</v>
      </c>
      <c r="G157" s="28">
        <f t="shared" si="10"/>
        <v>0</v>
      </c>
    </row>
    <row r="158" spans="1:7" ht="28.8">
      <c r="A158" s="27" t="s">
        <v>118</v>
      </c>
      <c r="B158" s="56" t="s">
        <v>330</v>
      </c>
      <c r="C158" s="79"/>
      <c r="D158" s="79"/>
      <c r="E158" s="2">
        <v>5</v>
      </c>
      <c r="F158" s="72">
        <f t="shared" si="9"/>
        <v>0</v>
      </c>
      <c r="G158" s="28">
        <f t="shared" si="10"/>
        <v>0</v>
      </c>
    </row>
    <row r="159" spans="1:7">
      <c r="A159" s="27" t="s">
        <v>134</v>
      </c>
      <c r="B159" s="56" t="s">
        <v>331</v>
      </c>
      <c r="C159" s="79"/>
      <c r="D159" s="79"/>
      <c r="E159" s="2">
        <v>5</v>
      </c>
      <c r="F159" s="72">
        <f t="shared" si="9"/>
        <v>0</v>
      </c>
      <c r="G159" s="28">
        <f t="shared" si="10"/>
        <v>0</v>
      </c>
    </row>
    <row r="160" spans="1:7" ht="28.8">
      <c r="A160" s="27" t="s">
        <v>135</v>
      </c>
      <c r="B160" s="56" t="s">
        <v>332</v>
      </c>
      <c r="C160" s="79"/>
      <c r="D160" s="79"/>
      <c r="E160" s="2">
        <v>5</v>
      </c>
      <c r="F160" s="72">
        <f t="shared" si="9"/>
        <v>0</v>
      </c>
      <c r="G160" s="28">
        <f t="shared" si="10"/>
        <v>0</v>
      </c>
    </row>
    <row r="161" spans="1:7">
      <c r="A161" s="27" t="s">
        <v>119</v>
      </c>
      <c r="B161" s="56" t="s">
        <v>333</v>
      </c>
      <c r="C161" s="79"/>
      <c r="D161" s="79"/>
      <c r="E161" s="2">
        <v>5</v>
      </c>
      <c r="F161" s="72">
        <f t="shared" si="9"/>
        <v>0</v>
      </c>
      <c r="G161" s="28">
        <f t="shared" si="10"/>
        <v>0</v>
      </c>
    </row>
    <row r="162" spans="1:7">
      <c r="A162" s="27" t="s">
        <v>136</v>
      </c>
      <c r="B162" s="56" t="s">
        <v>334</v>
      </c>
      <c r="C162" s="79"/>
      <c r="D162" s="79"/>
      <c r="E162" s="2">
        <v>5</v>
      </c>
      <c r="F162" s="72">
        <f t="shared" si="9"/>
        <v>0</v>
      </c>
      <c r="G162" s="28">
        <f t="shared" si="10"/>
        <v>0</v>
      </c>
    </row>
    <row r="163" spans="1:7">
      <c r="A163" s="27" t="s">
        <v>120</v>
      </c>
      <c r="B163" s="56" t="s">
        <v>335</v>
      </c>
      <c r="C163" s="79"/>
      <c r="D163" s="79"/>
      <c r="E163" s="2">
        <v>2</v>
      </c>
      <c r="F163" s="72">
        <f t="shared" si="9"/>
        <v>0</v>
      </c>
      <c r="G163" s="28">
        <f t="shared" si="10"/>
        <v>0</v>
      </c>
    </row>
    <row r="164" spans="1:7">
      <c r="A164" s="27" t="s">
        <v>137</v>
      </c>
      <c r="B164" s="56" t="s">
        <v>336</v>
      </c>
      <c r="C164" s="79"/>
      <c r="D164" s="79"/>
      <c r="E164" s="2">
        <v>1</v>
      </c>
      <c r="F164" s="72">
        <f t="shared" si="9"/>
        <v>0</v>
      </c>
      <c r="G164" s="28">
        <f t="shared" si="10"/>
        <v>0</v>
      </c>
    </row>
    <row r="165" spans="1:7" ht="28.8">
      <c r="A165" s="27" t="s">
        <v>138</v>
      </c>
      <c r="B165" s="56" t="s">
        <v>337</v>
      </c>
      <c r="C165" s="79"/>
      <c r="D165" s="79"/>
      <c r="E165" s="2">
        <v>5</v>
      </c>
      <c r="F165" s="72">
        <f t="shared" si="9"/>
        <v>0</v>
      </c>
      <c r="G165" s="28">
        <f t="shared" si="10"/>
        <v>0</v>
      </c>
    </row>
    <row r="166" spans="1:7" ht="28.8">
      <c r="A166" s="27" t="s">
        <v>121</v>
      </c>
      <c r="B166" s="56" t="s">
        <v>338</v>
      </c>
      <c r="C166" s="79"/>
      <c r="D166" s="79"/>
      <c r="E166" s="2">
        <v>1</v>
      </c>
      <c r="F166" s="72">
        <f t="shared" si="9"/>
        <v>0</v>
      </c>
      <c r="G166" s="28">
        <f t="shared" si="10"/>
        <v>0</v>
      </c>
    </row>
    <row r="167" spans="1:7" ht="28.8">
      <c r="A167" s="27" t="s">
        <v>139</v>
      </c>
      <c r="B167" s="56" t="s">
        <v>339</v>
      </c>
      <c r="C167" s="79"/>
      <c r="D167" s="79"/>
      <c r="E167" s="2">
        <v>5</v>
      </c>
      <c r="F167" s="72">
        <f t="shared" si="9"/>
        <v>0</v>
      </c>
      <c r="G167" s="28">
        <f t="shared" si="10"/>
        <v>0</v>
      </c>
    </row>
    <row r="168" spans="1:7">
      <c r="A168" s="27" t="s">
        <v>122</v>
      </c>
      <c r="B168" s="62" t="s">
        <v>340</v>
      </c>
      <c r="C168" s="79"/>
      <c r="D168" s="79"/>
      <c r="E168" s="2">
        <v>2</v>
      </c>
      <c r="F168" s="72">
        <f t="shared" si="9"/>
        <v>0</v>
      </c>
      <c r="G168" s="28">
        <f t="shared" si="10"/>
        <v>0</v>
      </c>
    </row>
    <row r="169" spans="1:7" ht="28.8">
      <c r="A169" s="27" t="s">
        <v>123</v>
      </c>
      <c r="B169" s="61" t="s">
        <v>341</v>
      </c>
      <c r="C169" s="79"/>
      <c r="D169" s="79"/>
      <c r="E169" s="2">
        <v>1</v>
      </c>
      <c r="F169" s="72">
        <f t="shared" si="9"/>
        <v>0</v>
      </c>
      <c r="G169" s="28">
        <f t="shared" si="10"/>
        <v>0</v>
      </c>
    </row>
    <row r="170" spans="1:7">
      <c r="A170" s="27" t="s">
        <v>124</v>
      </c>
      <c r="B170" s="60" t="s">
        <v>342</v>
      </c>
      <c r="C170" s="79"/>
      <c r="D170" s="79"/>
      <c r="E170" s="2">
        <v>1</v>
      </c>
      <c r="F170" s="72">
        <f t="shared" si="9"/>
        <v>0</v>
      </c>
      <c r="G170" s="28">
        <f t="shared" si="10"/>
        <v>0</v>
      </c>
    </row>
    <row r="171" spans="1:7" ht="28.8">
      <c r="A171" s="27" t="s">
        <v>125</v>
      </c>
      <c r="B171" s="56" t="s">
        <v>343</v>
      </c>
      <c r="C171" s="79"/>
      <c r="D171" s="79"/>
      <c r="E171" s="2">
        <v>5</v>
      </c>
      <c r="F171" s="72">
        <f t="shared" si="9"/>
        <v>0</v>
      </c>
      <c r="G171" s="28">
        <f t="shared" si="10"/>
        <v>0</v>
      </c>
    </row>
    <row r="172" spans="1:7" ht="28.8">
      <c r="A172" s="27" t="s">
        <v>140</v>
      </c>
      <c r="B172" s="56" t="s">
        <v>344</v>
      </c>
      <c r="C172" s="79"/>
      <c r="D172" s="79"/>
      <c r="E172" s="2">
        <v>5</v>
      </c>
      <c r="F172" s="72">
        <f t="shared" si="9"/>
        <v>0</v>
      </c>
      <c r="G172" s="28">
        <f t="shared" si="10"/>
        <v>0</v>
      </c>
    </row>
    <row r="173" spans="1:7">
      <c r="A173" s="22" t="s">
        <v>1</v>
      </c>
      <c r="B173" s="50"/>
      <c r="C173" s="77"/>
      <c r="D173" s="77"/>
      <c r="E173" s="2"/>
      <c r="F173" s="72"/>
      <c r="G173" s="26"/>
    </row>
    <row r="174" spans="1:7" ht="28.8">
      <c r="A174" s="27" t="s">
        <v>93</v>
      </c>
      <c r="B174" s="7" t="s">
        <v>345</v>
      </c>
      <c r="C174" s="79"/>
      <c r="D174" s="79"/>
      <c r="E174" s="2">
        <v>2</v>
      </c>
      <c r="F174" s="72">
        <f t="shared" si="9"/>
        <v>0</v>
      </c>
      <c r="G174" s="28">
        <f>C174*E174</f>
        <v>0</v>
      </c>
    </row>
    <row r="175" spans="1:7" ht="28.8">
      <c r="A175" s="27" t="s">
        <v>94</v>
      </c>
      <c r="B175" s="7" t="s">
        <v>346</v>
      </c>
      <c r="C175" s="79"/>
      <c r="D175" s="79"/>
      <c r="E175" s="2">
        <v>2</v>
      </c>
      <c r="F175" s="72">
        <f t="shared" si="9"/>
        <v>0</v>
      </c>
      <c r="G175" s="28">
        <f t="shared" ref="G175:G197" si="11">C175*E175</f>
        <v>0</v>
      </c>
    </row>
    <row r="176" spans="1:7" ht="28.8">
      <c r="A176" s="27" t="s">
        <v>95</v>
      </c>
      <c r="B176" s="7" t="s">
        <v>346</v>
      </c>
      <c r="C176" s="79"/>
      <c r="D176" s="79"/>
      <c r="E176" s="2">
        <v>2</v>
      </c>
      <c r="F176" s="72">
        <f t="shared" si="9"/>
        <v>0</v>
      </c>
      <c r="G176" s="28">
        <f t="shared" si="11"/>
        <v>0</v>
      </c>
    </row>
    <row r="177" spans="1:7" ht="28.8">
      <c r="A177" s="27" t="s">
        <v>96</v>
      </c>
      <c r="B177" s="7" t="s">
        <v>347</v>
      </c>
      <c r="C177" s="79"/>
      <c r="D177" s="79"/>
      <c r="E177" s="2">
        <v>2</v>
      </c>
      <c r="F177" s="72">
        <f t="shared" si="9"/>
        <v>0</v>
      </c>
      <c r="G177" s="28">
        <f t="shared" si="11"/>
        <v>0</v>
      </c>
    </row>
    <row r="178" spans="1:7" ht="28.8">
      <c r="A178" s="27" t="s">
        <v>97</v>
      </c>
      <c r="B178" s="7" t="s">
        <v>348</v>
      </c>
      <c r="C178" s="79"/>
      <c r="D178" s="79"/>
      <c r="E178" s="2">
        <v>1</v>
      </c>
      <c r="F178" s="72">
        <f t="shared" si="9"/>
        <v>0</v>
      </c>
      <c r="G178" s="28">
        <f t="shared" si="11"/>
        <v>0</v>
      </c>
    </row>
    <row r="179" spans="1:7" ht="28.8">
      <c r="A179" s="27" t="s">
        <v>98</v>
      </c>
      <c r="B179" s="7" t="s">
        <v>349</v>
      </c>
      <c r="C179" s="79"/>
      <c r="D179" s="79"/>
      <c r="E179" s="2">
        <v>2</v>
      </c>
      <c r="F179" s="72">
        <f t="shared" si="9"/>
        <v>0</v>
      </c>
      <c r="G179" s="28">
        <f t="shared" si="11"/>
        <v>0</v>
      </c>
    </row>
    <row r="180" spans="1:7" ht="28.8">
      <c r="A180" s="27" t="s">
        <v>99</v>
      </c>
      <c r="B180" s="7" t="s">
        <v>350</v>
      </c>
      <c r="C180" s="79"/>
      <c r="D180" s="79"/>
      <c r="E180" s="2">
        <v>2</v>
      </c>
      <c r="F180" s="72">
        <f t="shared" si="9"/>
        <v>0</v>
      </c>
      <c r="G180" s="28">
        <f t="shared" si="11"/>
        <v>0</v>
      </c>
    </row>
    <row r="181" spans="1:7" ht="28.8">
      <c r="A181" s="27" t="s">
        <v>100</v>
      </c>
      <c r="B181" s="7" t="s">
        <v>400</v>
      </c>
      <c r="C181" s="79"/>
      <c r="D181" s="79"/>
      <c r="E181" s="2">
        <v>2</v>
      </c>
      <c r="F181" s="72">
        <f t="shared" si="9"/>
        <v>0</v>
      </c>
      <c r="G181" s="28">
        <f t="shared" si="11"/>
        <v>0</v>
      </c>
    </row>
    <row r="182" spans="1:7">
      <c r="A182" s="27" t="s">
        <v>101</v>
      </c>
      <c r="B182" s="7" t="s">
        <v>351</v>
      </c>
      <c r="C182" s="79"/>
      <c r="D182" s="79"/>
      <c r="E182" s="2">
        <v>2</v>
      </c>
      <c r="F182" s="72">
        <f t="shared" si="9"/>
        <v>0</v>
      </c>
      <c r="G182" s="28">
        <f t="shared" si="11"/>
        <v>0</v>
      </c>
    </row>
    <row r="183" spans="1:7">
      <c r="A183" s="27" t="s">
        <v>102</v>
      </c>
      <c r="B183" s="7" t="s">
        <v>352</v>
      </c>
      <c r="C183" s="79"/>
      <c r="D183" s="79"/>
      <c r="E183" s="2">
        <v>1</v>
      </c>
      <c r="F183" s="72">
        <f t="shared" si="9"/>
        <v>0</v>
      </c>
      <c r="G183" s="28">
        <f t="shared" si="11"/>
        <v>0</v>
      </c>
    </row>
    <row r="184" spans="1:7">
      <c r="A184" s="27" t="s">
        <v>103</v>
      </c>
      <c r="B184" s="7" t="s">
        <v>353</v>
      </c>
      <c r="C184" s="79"/>
      <c r="D184" s="79"/>
      <c r="E184" s="2">
        <v>1</v>
      </c>
      <c r="F184" s="72">
        <f t="shared" si="9"/>
        <v>0</v>
      </c>
      <c r="G184" s="28">
        <f t="shared" si="11"/>
        <v>0</v>
      </c>
    </row>
    <row r="185" spans="1:7" ht="28.8">
      <c r="A185" s="27" t="s">
        <v>104</v>
      </c>
      <c r="B185" s="7" t="s">
        <v>354</v>
      </c>
      <c r="C185" s="79"/>
      <c r="D185" s="79"/>
      <c r="E185" s="2">
        <v>2</v>
      </c>
      <c r="F185" s="72">
        <f t="shared" si="9"/>
        <v>0</v>
      </c>
      <c r="G185" s="28">
        <f t="shared" si="11"/>
        <v>0</v>
      </c>
    </row>
    <row r="186" spans="1:7" ht="28.8">
      <c r="A186" s="27" t="s">
        <v>193</v>
      </c>
      <c r="B186" s="7" t="s">
        <v>355</v>
      </c>
      <c r="C186" s="79"/>
      <c r="D186" s="79"/>
      <c r="E186" s="2">
        <v>2</v>
      </c>
      <c r="F186" s="72">
        <f t="shared" si="9"/>
        <v>0</v>
      </c>
      <c r="G186" s="28">
        <f t="shared" si="11"/>
        <v>0</v>
      </c>
    </row>
    <row r="187" spans="1:7">
      <c r="A187" s="27" t="s">
        <v>194</v>
      </c>
      <c r="B187" s="7" t="s">
        <v>356</v>
      </c>
      <c r="C187" s="79"/>
      <c r="D187" s="79"/>
      <c r="E187" s="2">
        <v>2</v>
      </c>
      <c r="F187" s="72">
        <f t="shared" si="9"/>
        <v>0</v>
      </c>
      <c r="G187" s="28">
        <f t="shared" si="11"/>
        <v>0</v>
      </c>
    </row>
    <row r="188" spans="1:7">
      <c r="A188" s="27" t="s">
        <v>105</v>
      </c>
      <c r="B188" s="7" t="s">
        <v>357</v>
      </c>
      <c r="C188" s="79"/>
      <c r="D188" s="79"/>
      <c r="E188" s="2">
        <v>2</v>
      </c>
      <c r="F188" s="72">
        <f t="shared" si="9"/>
        <v>0</v>
      </c>
      <c r="G188" s="28">
        <f t="shared" si="11"/>
        <v>0</v>
      </c>
    </row>
    <row r="189" spans="1:7" ht="28.8">
      <c r="A189" s="27" t="s">
        <v>106</v>
      </c>
      <c r="B189" s="7" t="s">
        <v>358</v>
      </c>
      <c r="C189" s="79"/>
      <c r="D189" s="79"/>
      <c r="E189" s="2">
        <v>2</v>
      </c>
      <c r="F189" s="72">
        <f t="shared" si="9"/>
        <v>0</v>
      </c>
      <c r="G189" s="28">
        <f t="shared" si="11"/>
        <v>0</v>
      </c>
    </row>
    <row r="190" spans="1:7" ht="28.8">
      <c r="A190" s="27" t="s">
        <v>107</v>
      </c>
      <c r="B190" s="7" t="s">
        <v>359</v>
      </c>
      <c r="C190" s="79"/>
      <c r="D190" s="79"/>
      <c r="E190" s="2">
        <v>1</v>
      </c>
      <c r="F190" s="72">
        <f t="shared" si="9"/>
        <v>0</v>
      </c>
      <c r="G190" s="28">
        <f t="shared" si="11"/>
        <v>0</v>
      </c>
    </row>
    <row r="191" spans="1:7">
      <c r="A191" s="21" t="s">
        <v>108</v>
      </c>
      <c r="B191" s="7" t="s">
        <v>360</v>
      </c>
      <c r="C191" s="79"/>
      <c r="D191" s="79"/>
      <c r="E191" s="2">
        <v>2</v>
      </c>
      <c r="F191" s="72">
        <f t="shared" si="9"/>
        <v>0</v>
      </c>
      <c r="G191" s="28">
        <f t="shared" si="11"/>
        <v>0</v>
      </c>
    </row>
    <row r="192" spans="1:7">
      <c r="A192" s="21" t="s">
        <v>109</v>
      </c>
      <c r="B192" s="7" t="s">
        <v>361</v>
      </c>
      <c r="C192" s="79"/>
      <c r="D192" s="79"/>
      <c r="E192" s="2">
        <v>2</v>
      </c>
      <c r="F192" s="72">
        <f t="shared" si="9"/>
        <v>0</v>
      </c>
      <c r="G192" s="28">
        <f t="shared" si="11"/>
        <v>0</v>
      </c>
    </row>
    <row r="193" spans="1:7">
      <c r="A193" s="21" t="s">
        <v>110</v>
      </c>
      <c r="B193" s="7" t="s">
        <v>362</v>
      </c>
      <c r="C193" s="79"/>
      <c r="D193" s="79"/>
      <c r="E193" s="2">
        <v>2</v>
      </c>
      <c r="F193" s="72">
        <f t="shared" si="9"/>
        <v>0</v>
      </c>
      <c r="G193" s="28">
        <f>C193*E193</f>
        <v>0</v>
      </c>
    </row>
    <row r="194" spans="1:7" ht="28.8">
      <c r="A194" s="21" t="s">
        <v>111</v>
      </c>
      <c r="B194" s="7" t="s">
        <v>363</v>
      </c>
      <c r="C194" s="79"/>
      <c r="D194" s="79"/>
      <c r="E194" s="2">
        <v>2</v>
      </c>
      <c r="F194" s="72">
        <f t="shared" si="9"/>
        <v>0</v>
      </c>
      <c r="G194" s="28">
        <f t="shared" si="11"/>
        <v>0</v>
      </c>
    </row>
    <row r="195" spans="1:7">
      <c r="A195" s="21" t="s">
        <v>112</v>
      </c>
      <c r="B195" s="7" t="s">
        <v>364</v>
      </c>
      <c r="C195" s="79"/>
      <c r="D195" s="79"/>
      <c r="E195" s="2">
        <v>2</v>
      </c>
      <c r="F195" s="72">
        <f t="shared" si="9"/>
        <v>0</v>
      </c>
      <c r="G195" s="28">
        <f t="shared" si="11"/>
        <v>0</v>
      </c>
    </row>
    <row r="196" spans="1:7">
      <c r="A196" s="21" t="s">
        <v>113</v>
      </c>
      <c r="B196" s="7" t="s">
        <v>365</v>
      </c>
      <c r="C196" s="79"/>
      <c r="D196" s="79"/>
      <c r="E196" s="2">
        <v>1</v>
      </c>
      <c r="F196" s="72">
        <f t="shared" si="9"/>
        <v>0</v>
      </c>
      <c r="G196" s="28">
        <f t="shared" si="11"/>
        <v>0</v>
      </c>
    </row>
    <row r="197" spans="1:7">
      <c r="A197" s="21" t="s">
        <v>114</v>
      </c>
      <c r="B197" s="7" t="s">
        <v>366</v>
      </c>
      <c r="C197" s="79"/>
      <c r="D197" s="79"/>
      <c r="E197" s="2">
        <v>1</v>
      </c>
      <c r="F197" s="72">
        <f t="shared" si="9"/>
        <v>0</v>
      </c>
      <c r="G197" s="28">
        <f t="shared" si="11"/>
        <v>0</v>
      </c>
    </row>
    <row r="198" spans="1:7">
      <c r="A198" s="25" t="s">
        <v>168</v>
      </c>
      <c r="C198" s="77"/>
      <c r="D198" s="77"/>
      <c r="E198" s="2"/>
      <c r="F198" s="72"/>
      <c r="G198" s="26"/>
    </row>
    <row r="199" spans="1:7">
      <c r="A199" s="23" t="s">
        <v>28</v>
      </c>
      <c r="B199" s="7" t="s">
        <v>367</v>
      </c>
      <c r="C199" s="79"/>
      <c r="D199" s="79"/>
      <c r="E199" s="6">
        <v>3</v>
      </c>
      <c r="F199" s="72">
        <f t="shared" si="9"/>
        <v>0</v>
      </c>
      <c r="G199" s="39">
        <f>C199*E199</f>
        <v>0</v>
      </c>
    </row>
    <row r="200" spans="1:7">
      <c r="A200" s="23" t="s">
        <v>33</v>
      </c>
      <c r="B200" s="7" t="s">
        <v>368</v>
      </c>
      <c r="C200" s="79"/>
      <c r="D200" s="79"/>
      <c r="E200" s="4">
        <v>3</v>
      </c>
      <c r="F200" s="72">
        <f t="shared" si="9"/>
        <v>0</v>
      </c>
      <c r="G200" s="39">
        <f>C200*E200</f>
        <v>0</v>
      </c>
    </row>
    <row r="201" spans="1:7">
      <c r="A201" s="23" t="s">
        <v>34</v>
      </c>
      <c r="B201" s="7" t="s">
        <v>369</v>
      </c>
      <c r="C201" s="79"/>
      <c r="D201" s="79"/>
      <c r="E201" s="4">
        <v>3</v>
      </c>
      <c r="F201" s="72">
        <f t="shared" si="9"/>
        <v>0</v>
      </c>
      <c r="G201" s="39">
        <f>C201*E201</f>
        <v>0</v>
      </c>
    </row>
    <row r="202" spans="1:7" ht="28.8">
      <c r="A202" s="23" t="s">
        <v>32</v>
      </c>
      <c r="B202" s="7" t="s">
        <v>370</v>
      </c>
      <c r="C202" s="79"/>
      <c r="D202" s="79"/>
      <c r="E202" s="4">
        <v>3</v>
      </c>
      <c r="F202" s="72">
        <f t="shared" si="9"/>
        <v>0</v>
      </c>
      <c r="G202" s="39">
        <f>C202*E202</f>
        <v>0</v>
      </c>
    </row>
    <row r="203" spans="1:7" ht="15" thickBot="1">
      <c r="A203" s="23" t="s">
        <v>39</v>
      </c>
      <c r="B203" s="7" t="s">
        <v>371</v>
      </c>
      <c r="C203" s="79"/>
      <c r="D203" s="79"/>
      <c r="E203" s="4">
        <v>3</v>
      </c>
      <c r="F203" s="72">
        <f t="shared" si="9"/>
        <v>0</v>
      </c>
      <c r="G203" s="39">
        <f>C203*E203</f>
        <v>0</v>
      </c>
    </row>
    <row r="204" spans="1:7" ht="15" thickBot="1">
      <c r="A204" s="32" t="s">
        <v>412</v>
      </c>
      <c r="B204" s="58"/>
      <c r="C204" s="105">
        <f>G75+G64+G3</f>
        <v>0</v>
      </c>
      <c r="D204" s="105"/>
      <c r="E204" s="105"/>
      <c r="F204" s="105"/>
      <c r="G204" s="106"/>
    </row>
    <row r="205" spans="1:7" ht="15" thickBot="1">
      <c r="A205" s="32" t="s">
        <v>413</v>
      </c>
      <c r="B205" s="58"/>
      <c r="C205" s="105">
        <f>F64+F75+F3</f>
        <v>0</v>
      </c>
      <c r="D205" s="105"/>
      <c r="E205" s="105"/>
      <c r="F205" s="105"/>
      <c r="G205" s="106"/>
    </row>
    <row r="206" spans="1:7">
      <c r="A206" s="8"/>
      <c r="B206" s="8"/>
      <c r="C206" s="84"/>
      <c r="D206" s="84"/>
      <c r="F206" s="1"/>
      <c r="G206" s="1"/>
    </row>
    <row r="207" spans="1:7">
      <c r="A207" s="8"/>
      <c r="B207" s="8"/>
      <c r="F207" s="1"/>
      <c r="G207" s="1"/>
    </row>
    <row r="208" spans="1:7">
      <c r="A208" s="8"/>
      <c r="B208" s="8"/>
      <c r="F208" s="1"/>
      <c r="G208" s="1"/>
    </row>
    <row r="211" spans="3:4">
      <c r="C211" s="85"/>
      <c r="D211" s="85"/>
    </row>
  </sheetData>
  <mergeCells count="2">
    <mergeCell ref="C204:G204"/>
    <mergeCell ref="C205:G205"/>
  </mergeCells>
  <pageMargins left="0.51181102362204722" right="0.51181102362204722" top="0.35433070866141736" bottom="0.35433070866141736" header="0.11811023622047245" footer="0.31496062992125984"/>
  <pageSetup paperSize="9" scale="54" fitToHeight="4" orientation="portrait" r:id="rId1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ponuka</vt:lpstr>
      <vt:lpstr>literatura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Skola</cp:lastModifiedBy>
  <cp:lastPrinted>2019-12-04T11:59:32Z</cp:lastPrinted>
  <dcterms:created xsi:type="dcterms:W3CDTF">2018-12-14T06:57:22Z</dcterms:created>
  <dcterms:modified xsi:type="dcterms:W3CDTF">2019-12-04T12:00:08Z</dcterms:modified>
</cp:coreProperties>
</file>