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6" windowHeight="10608" tabRatio="920"/>
  </bookViews>
  <sheets>
    <sheet name="cz. 1 - Pracownia VR" sheetId="14" r:id="rId1"/>
    <sheet name="cz. 6 - Pomoce dydaktyczne" sheetId="19" r:id="rId2"/>
    <sheet name="cz. 7 - Klocki" sheetId="20" r:id="rId3"/>
  </sheets>
  <calcPr calcId="125725"/>
</workbook>
</file>

<file path=xl/calcChain.xml><?xml version="1.0" encoding="utf-8"?>
<calcChain xmlns="http://schemas.openxmlformats.org/spreadsheetml/2006/main">
  <c r="G13" i="20"/>
  <c r="J13" s="1"/>
  <c r="F13"/>
  <c r="J12"/>
  <c r="G12"/>
  <c r="F12"/>
  <c r="G11"/>
  <c r="J11" s="1"/>
  <c r="F11"/>
  <c r="G8"/>
  <c r="J8" s="1"/>
  <c r="F8"/>
  <c r="G7"/>
  <c r="J7" s="1"/>
  <c r="F7"/>
  <c r="J6"/>
  <c r="G6"/>
  <c r="F6"/>
  <c r="G5"/>
  <c r="J5" s="1"/>
  <c r="F5"/>
  <c r="G16" i="19"/>
  <c r="J16" s="1"/>
  <c r="F16"/>
  <c r="G17"/>
  <c r="J17" s="1"/>
  <c r="F17"/>
  <c r="J15"/>
  <c r="G15"/>
  <c r="F15"/>
  <c r="G14"/>
  <c r="J14" s="1"/>
  <c r="F14"/>
  <c r="G13"/>
  <c r="J13" s="1"/>
  <c r="F13"/>
  <c r="G12"/>
  <c r="J12" s="1"/>
  <c r="F12"/>
  <c r="G11"/>
  <c r="J11" s="1"/>
  <c r="F11"/>
  <c r="G10"/>
  <c r="J10" s="1"/>
  <c r="F10"/>
  <c r="G9"/>
  <c r="J9" s="1"/>
  <c r="F9"/>
  <c r="G8"/>
  <c r="J8" s="1"/>
  <c r="F8"/>
  <c r="G7"/>
  <c r="J7" s="1"/>
  <c r="F7"/>
  <c r="G6"/>
  <c r="J6" s="1"/>
  <c r="F6"/>
  <c r="G5"/>
  <c r="J5" s="1"/>
  <c r="F5"/>
  <c r="J15" i="20" l="1"/>
  <c r="J19" i="19"/>
  <c r="G9" i="14"/>
  <c r="J9" s="1"/>
  <c r="F9"/>
  <c r="G7" l="1"/>
  <c r="J7" s="1"/>
  <c r="F7"/>
  <c r="G6"/>
  <c r="J6" s="1"/>
  <c r="F6"/>
  <c r="G5"/>
  <c r="J5" s="1"/>
  <c r="J17" s="1"/>
  <c r="F5"/>
  <c r="G8" l="1"/>
  <c r="J8" s="1"/>
  <c r="F8"/>
</calcChain>
</file>

<file path=xl/sharedStrings.xml><?xml version="1.0" encoding="utf-8"?>
<sst xmlns="http://schemas.openxmlformats.org/spreadsheetml/2006/main" count="128" uniqueCount="64">
  <si>
    <t>Lp.</t>
  </si>
  <si>
    <t>J.m.</t>
  </si>
  <si>
    <t>1.</t>
  </si>
  <si>
    <t>2.</t>
  </si>
  <si>
    <t>3.</t>
  </si>
  <si>
    <t>4.</t>
  </si>
  <si>
    <t>5.</t>
  </si>
  <si>
    <t>6.</t>
  </si>
  <si>
    <t>7.</t>
  </si>
  <si>
    <t>8.</t>
  </si>
  <si>
    <t>9.</t>
  </si>
  <si>
    <t>10.</t>
  </si>
  <si>
    <t>11.</t>
  </si>
  <si>
    <t>12.</t>
  </si>
  <si>
    <t>13.</t>
  </si>
  <si>
    <t>Ilość</t>
  </si>
  <si>
    <t>SUMA</t>
  </si>
  <si>
    <t>cena jednostkowa
BRUTTO</t>
  </si>
  <si>
    <t>cena jednostkowa NETTO</t>
  </si>
  <si>
    <t>vat
%</t>
  </si>
  <si>
    <t>vat
PLN</t>
  </si>
  <si>
    <t>szt.</t>
  </si>
  <si>
    <t>ŁĄCZNA
WARTOŚĆ BRUTTO</t>
  </si>
  <si>
    <t>cz. 1 – Pracownia VR</t>
  </si>
  <si>
    <r>
      <t xml:space="preserve">Oferowany asortyment
</t>
    </r>
    <r>
      <rPr>
        <sz val="10"/>
        <rFont val="Garamond"/>
        <family val="1"/>
        <charset val="238"/>
      </rPr>
      <t>nazwa / symbol / parametry / producent</t>
    </r>
    <r>
      <rPr>
        <b/>
        <sz val="10"/>
        <rFont val="Garamond"/>
        <family val="1"/>
        <charset val="238"/>
      </rPr>
      <t/>
    </r>
  </si>
  <si>
    <t>cz. 6 – Pomoce dydaktyczne</t>
  </si>
  <si>
    <t>cz. 7 – Klocki</t>
  </si>
  <si>
    <t>zestaw</t>
  </si>
  <si>
    <t>Kostka ClassVR Rzeczywistość Mieszana
Kostka do manipulacji elementami 3D kompatybilna z Okularami ClassVR Premium VRP8</t>
  </si>
  <si>
    <t>Opis</t>
  </si>
  <si>
    <r>
      <rPr>
        <b/>
        <sz val="8"/>
        <color theme="1"/>
        <rFont val="Calibri"/>
        <family val="2"/>
        <charset val="238"/>
      </rPr>
      <t xml:space="preserve">ClassVR – licencja – 5-letni dostęp do portalu wirtualnych lekcji
</t>
    </r>
    <r>
      <rPr>
        <sz val="8"/>
        <color theme="1"/>
        <rFont val="Calibri"/>
        <family val="2"/>
        <charset val="238"/>
      </rPr>
      <t>Opis i dane techniczne oprogramowania (licencja) do obsługi lekcji/zajęć w wirtualnej rzeczywistości : 
•	Licencja na minimum 5 letni dostęp do dedykowanego dla gogli oprogramowania  zawierającego: moduły dydaktyczne, takie jak: biologia, chemia, fizyka, geografia, historia, matematyka, sztuka, muzyka, religia, wf, technologia i inne
•	Oprogramowanie winno dawać możliwość korzystania przez nauczyciela z gotowych materiałów (lekcji)  oraz tworzenia własnych materiałów (lekcji).
•	 Kontrolowanie 30 dzieci noszących zestawy słuchawkowe VR. Interfejs ClassVR i portal sterowania dla nauczyciela
•	Oprogramowanie winno zawierać, materiały zawierające wizualizację miejsc w trybie 360°, trójwymiarowe obiekty i złożone struktury
•	Umożliwia zaplanowanie i dostarczanie lekcji VR i AR wielu uczniom lub pozwala im doświadczyć VR we własnym tempie.
•	 Ponad 500 zasobów według tematu, tematu lub słowa kluczowego.
•	 Możliwość zapisu i udostępniania własnych lekcji. Dodawania i przesyłania własnych treści. Dostarcz przedmioty do zestawów VR. Uruchomianie planu lekcji na wszystkich zestawach słuchawkowych jednocześnie.
•	Imersja (całkowite zanurzenie w procesie uczenia). Możliwość bieżącej analizy danych nt. zachowań/działań użytkowników
•	Licencja po jej zakończeniu winna dawać możliwość korzystania z zasobów utworzonych przez korzystających oraz dawać możliwość jej odpłatnego przedłużenia. 
Wykonawca zobowiązany jest do wdrożenia/pierwszej instalacji/konfiguracji  i uruchomienia sprzedanego produktu z wspierającym go oprogramowaniem.
Zamawiający dopuszcza produkty równoważne, o nie gorszych parametrach technicznych i technologicznych opisanych przez Zamawiającego, stanowiących jednocześnie kryteria stosowane w celu oceny równoważności</t>
    </r>
  </si>
  <si>
    <r>
      <rPr>
        <b/>
        <sz val="8"/>
        <color theme="1"/>
        <rFont val="Calibri"/>
        <family val="2"/>
        <charset val="238"/>
      </rPr>
      <t>Szkolenie z  wykorzystania okularów.</t>
    </r>
    <r>
      <rPr>
        <sz val="8"/>
        <color theme="1"/>
        <rFont val="Calibri"/>
        <family val="2"/>
        <charset val="238"/>
      </rPr>
      <t xml:space="preserve"> 
Szkolenie dla kadry Zamawiającego dotyczące metodycznego i praktycznego wykorzystanie okularów Class VR na zajęciach lekcyjnych 
Czas trwania: min. 4 godziny lekcyjne (4 x 45 minut) 
Grupa: maksymalnie 16 os</t>
    </r>
  </si>
  <si>
    <t xml:space="preserve"> - Stolik meblowy szt. 5 : 
Ergonomiczny stolik uczniowski 6 osobowy zapewniający uczniowi przyjęcie pozycji siedzącej skierowanej o kąt min. 15 stopni od osi Sali w kierunku tablicy, 
• w widoku z boku stolika musi być wyprofilowanie dłuższych krawędzi blatu w kształcie sześciu trójkątów, 
• w zestawieniu z biurkiem lub osobno musi tworzyć tzw. Wyspę,
• ergonomiczny kształt stołu modułowego, kształtu obydwu dłuższych krawędzi blatu, wyprofilowanych w sześć trójkątów musi pozwalać na użyteczne wykorzystanie powstałej przestrzeni zapewniając indywidualne miejsce do pracy, 
• blat stołu musi być wsparty na dwóch pełnych bokach pomiędzy którymi znajduje się pionowe podparcie,
• wszystkie elementy wykonane z płyty wiórowej laminowanej gr. 18 mm, blat grubości min. 18 mm, wykończenie grubą okleiną PCV (min. 2 mm), 
• wymiary szer. 180 cm, gł. 130 cm, 
• kanał kablowy między blatem a blendą min 12cm x 12cm, przepusty kablowe, wymiary 120-130 cm x 50-60 cm, 59-76 cm,
• certyfikat dopuszczający do użytku w jednostkach oświatowych należy dołączyć do oferty. 
Zamawiający wymaga aby do oferty była dołączona przykładowa wizualizacja wyglądu Sali, rzutu górnego, z wymiarami oraz oferowanym wyglądem stolików.</t>
  </si>
  <si>
    <t xml:space="preserve">Stolik meblowy/biurko szt.1:
• wszystkie elementy wykonane z płyty wiórowej laminowanej gr. 18mm, blat grubości min. 18 mm, wykończenie grubą okleiną PCV (2 mm), blenda min. 50 cm wysokości, kanał kablowy między blatem a blendą, wymiary 150-160 cm x 75 cm, narożniki blatu zaoblone, 
• biurko powinno posiadać z prawej strony otwarte półki z wariantem wstawienia jednostki centralnej komputera, z prawej strony zamykaną szafkę na sprzęt elektroniczny, 
• nadstawka na monitor dotykowy z płyty meblowej umożliwiająca zabudowanie monitora dotykowego pod kątem 150-250, 
• certyfikat dopuszczający do użytku w jednostkach oświatowych należy dołączyć do oferty
</t>
  </si>
  <si>
    <t xml:space="preserve">Monitor dotykowy wbudowany trwale do blatu biurka lektora szt.1:
• sterowanie klasopracownią za pomocą monitora dotykowego wbudowanego trwale do blatu biurka lektora, 
• monitor typu open frame, wielkość ekranu: min. 21”, rodzaj wyświetlacza: VA z podświetleniem LED, wielkość plamki: max. 0.248 mm, jasność: min. 250 cd/m², kontrast: min. 3000:1, czas reakcji max. 4ms, kąty widzenia obrazu: min. 178° H / 178° V, naturalna rozdzielczość pracy: min. 1920 x 1080, sygnał wejściowy: D-Sub, HDMI, wsparcie HDCP, DP, wbudowane głośniki, OSD w języku polskim, panel dotykowy PCT zintegrowany z matrycą monitora, rozdzielczość dotyku min. 4096 x 4096 punktów, żywotność przekracza 350 milionów dotknięć na 1 punkt, twardość powierzchni przekracza poziom 7H w skali Mohsa, dokładność &lt; 2mm, temperatura pracy – 20°C do +60°C, wilgotność 0%-90% 40°C, rozpoznawanie dotyku: goły palec, siła nacisku &lt;30 g, transparentność &gt;90%, kontroler USB, 
• obsługa wszystkich funkcji pracowni językowej za pomocą monitora dotykowego.
</t>
  </si>
  <si>
    <t xml:space="preserve">Krzesło nauczycielskie szt.1:
• wzrost użytkownika 159 – 188 cm, wysokość siedziska 47-60 cm, głębokość siedziska 40 cm, szerokość siedziska 42 cm, wysokość oparcia 42 cm,
• siedzisko i oparcie wykonane z tworzywa sztucznego – polietylen wysokociśnieniowy obleczona tkaniną z poliestru o ścieralności min. 50000 cykli koloru czarnego z przeszyciami i lamówką w kolorze szarym, stelaż (nogi krzesła), 
• stelaż obrotowy standardowy, podłokietniki stałe w kolorze czarnym, podstawa krzesła w kolorze czarnym wykonana z PA oraz włókna szklanego (30%),
• kolumna gazowa wykonana ze stali w kolorze czarnym, 
• kółka do podstawy krzesła wykonane z polipropylenu, 
• krzesło wyprodukowane w technologii rozdmuchu, umożliwiającej powstanie tzw. Płaszcza termicznego, 
• krzesło wyprofilowane, wklęsło-wypukła forma pozwalająca na prawidłowe ułożenie kręgosłupa, 
• krzesło musi być przeznaczone dla instytucji edukacyjnych, zaprojektowane zgodnie z zasadami ergonomii, posiadające pozytywne opinie wiodących instytutów medycznych, 
• normy i standardy Certyfikat Zgodności z Normą PN-EN 1335-1:2004 należy dołączyć do oferty.
</t>
  </si>
  <si>
    <t xml:space="preserve">Krzesło uczniowskie szt. 28:
• wzrost użytkownika 159 – 188 cm, wysokość siedziska 46 cm, głębokość siedziska 40 cm, szerokość siedziska 41 cm, wysokość oparcia 45 cm, 
• siedzisko i oparcie wykonane z tworzywa sztucznego – polietylen wysokociśnieniowy, kolor siedziska charakteryzujący odpowiedni rozmiar zgodnie z normami, stelaż (nogi krzesła), 
• stelaż obrotowy standardowy, podstawa krzesła w kolorze czarnym wykonana z PA oraz włókna szklanego (30%), 
• kolumna gazowa wykonana ze stali w kolorze czarnym, 
• kółka do podstawy krzesła wykonane z polipropylenu, 
• krzesło wyprodukowane w technologii rozdmuchu, umożliwiającej powstanie tzw. Płaszcza termicznego, w tylnej części siedziska krzesła miejsce do chwytu oraz miejsce do indywidualnego oznakowania, 
• krzesło wyprofilowane, wklęsło-wypukła forma pozwalająca na prawidłowe ułożenie kręgosłupa, 
• krzesło musi być przeznaczone dla instytucji edukacyjnych, zaprojektowane zgodnie z zasadami ergonomii, posiadające pozytywne opinie wiodących instytutów medycznych, 
• normy i standardy Certyfikat Zgodności z Normą PN-EN 1729-1:2007 należy dołączyć do oferty.
</t>
  </si>
  <si>
    <t xml:space="preserve">Szafa zamykana szt. 2:
• wszystkie elementy wykonane z płyty wiórowej laminowanej gr. 18 mm, blat grubości min. 18 mm, wykończenie grubą okleiną PCV (min. 2 mm), zamykana na zamek,
• wymiary szer. 90 cm, gł. 40 cm, wysokość 120 cm,
• certyfikat dopuszczający do użytku w jednostkach oświatowych należy dołączyć do oferty.
</t>
  </si>
  <si>
    <r>
      <rPr>
        <b/>
        <sz val="8"/>
        <color rgb="FF000000"/>
        <rFont val="Calibri"/>
        <family val="2"/>
        <charset val="238"/>
      </rPr>
      <t>Okulary ClassVR Premium VRP8 – w 1 zestawie - 8 sztuk</t>
    </r>
    <r>
      <rPr>
        <sz val="8"/>
        <color rgb="FF000000"/>
        <rFont val="Calibri"/>
        <family val="2"/>
        <charset val="238"/>
      </rPr>
      <t xml:space="preserve">                                                                                                                                                                                                                    
Parametry minimalne:
• Ośmiordzeniowy procesor 
• Ładowanie: wejście USB-C dla kontrolera ręcznego 
• Soczewka asferyczna 100 stopni, z regulowaną odległością 
• Polimerowa bateria litowo-jonowa 4000 mAh
• Przedni aparat 13 Mpx z autofokusem
• Mocowanie na głowę z regulacją w 3 kierunkach za pomocą podwójnych pasków z tyłu
• Min. 5,5-calowy szybki wyświetlacz o wysokiej rozdzielczości 2560 x 1440
• Min 3 GB DDR RAM i 32 GB wewnętrznej pamięci masowej
• Do czterech godzin pracy na jednym ładowaniu
• Zintegrowane podwójne głośniki
• Ręczny kontroler z portem USB C. 
• Głośniki stereo i wewnętrzny mikrofon 
• czujnik światła i zbliżeniowy / czujnik G / elektroniczny kompas / 9-osiowy system żyroskopowy
802.11 a / b / g / n Dwuzakresowe 2,4 / 5 GHz Wi-Fi i Bluetooth 4.0
• Pełnowymiarowy port USB i port Micro USB do ładowania
• Przybliżona waga okularów: 0,75 kg
• Wymiary produktu w pudełku okularów: 21,5 cm / 19,5 cm / 11 cm
• Indywidualne wymiary produktu: 185 mm x 155 mm x 102 mm
• Możliwość zakładania na okulary korekcyjne
• Etui/ futerał  dedykowane do gogli zabezpieczający urządzenie podczas przenoszenia i przechowywania 
• Skrzynia/transporter dedykowane do gogli, zabezpieczający, do przechowywania 8 szt. gogli z możliwością ładowania urządzeń, wykonanej z materiałów zapewniających lekkość i wytrzymałość konstrukcyjną, zapewniającą zabezpieczenia podczas przenoszenia i przechowywania gogli
• Gogle VR z akcesoriami winny być kompatybilne z oprogramowaniem do obsługi lekcji/zajęć w wirtualnej rzeczywistości, dostarczonym wraz z urządzeniami.
• Wykonawca wraz z goglami VR winien dostarczyć wszystkie akcesoria niezbędne do pracy urządzeń wraz z dedykowanym oprogramowaniem • Produkt powinien posiadać autoryzowany punkt serwisowy w Polsce, instrukcje w języku polskim, min. 24-miesięczna gwarancja świadczona na miejscu u klienta. Dopuszcza się wysyłkę sprzętu do autoryzowanego serwisu na koszt Wykonawcy
• Wykonawca zobowiązany jest do wdrożenia/pierwszej instalacji/konfiguracji i uruchomienia sprzedanego produktu z wspierającym go oprogramowaniem oraz przeprowadzenia szkolenia kadry Zamawiającego  z zakresu korzystania ze sprzętu i wykorzystywania (metodycznego i praktycznego) możliwości jego wykorzystania w procesie edukacji (metodycznego i praktycznego).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
</t>
    </r>
  </si>
  <si>
    <t>usł.</t>
  </si>
  <si>
    <t>Zestaw mebli, w tym:</t>
  </si>
  <si>
    <t>Zestaw FORBOT Mistrz Arduino - mikrokontroler z czujnikami i akcesoriami
Kurs elektroniki Forbot - Zestaw podstawowych elementów wprowadzających w świat elektroniki i FORBOT - podstawy elektroniki 2 - zestaw elementów + kurs Online
Mikrokontroler z czujnikami i akcesoriami, zestaw FORBOT MISTRZ Arduino z płytka stykową, przewodami, czujnikami i materiałami edukacyjnymi.
Pakiet dwóch zestawów, które pozwolą budować programowalne urządzenia z platformą Arduino. Zestawy czujników i sterowników uzupełnione są o kursy dedykowane dla zupełnie początkujących. 
Zestaw „Mistrz Arduino” to komplet poniższych produktów:
FORBOT - zestaw do kursu podstaw Arduino + gadżety i Box (wersja PLUS) - Zawartość zestawu:
1.Arduino Uno – oryginalny, najnowszy moduł z mikrokontrolerem Atmega 328,2.Płytka stykowa 400 otworów – płytka z osobnymi liniami zasilania umożliwiająca tworzenie układów elektronicznych
3.Przewody połączeniowe męsko-męskie – 20 szt. umożliwiają tworzenie połączeń na płytce stykowej oraz pomiędzy płytką i Arduino
4.Bateria 9V z dedykowanym zatrzaskiem,5.Rezystory przewlekane 330Ω, 1 kΩ (po 10 szt.).,6.Potencjometr montażowy -  podłączony do wyprowadzeń analogowych może służyć jako element interfejsu użytkownika - proste pokrętło,7.Diody LED 5 mm -  zielona (5 szt.), czerwona (5 szt.), żółta (5 szt.), niebieska (1 szt.).,8.Dwa fotorezystory - czujniki umożliwiające pomiar natężenia padającego światła, pozwoli np. wykryć czy w pomieszczeniu jest ciemno czy jasno.,9.Serwomechanizm modelarski typu micro,10.Wyświetlacz LCD 16x2 z stykaami,11.Sterownik silników – L293D - mostek H umożliwiający sterowanie kierunkiem oraz prędkością obrotową dwóch silników prądu stałego.,12.Czujnik odległości - ultradźwiękowy HC-SR04 działający w zakresie od 2 cm do 200 cm.,13.Buzzer z generatorem - asilany napięciem 5 V prosty generator sygnałów dźwiękowych,14.Stabilizator naapięcia – 5V z kondensatorami,15.Przyciski typu tact-switch 5 szt.,16.Przewód USB do połąćzenia Arduino z komputerem
 FORBOT - Arduino poziom 2 - zestaw elementów +  kurs ON-LINE - Zestaw zawiera:
1.Płytka stykowa umożliwiająca tworzenie układów elektronicznych,2.Przewody połączeniowe męsko-męskie - 20 sztuk,3.Przewody połączeniowe żeńsko-żeńskie - 20 sztuk,4.Czujnik magnetyczny - kontraktron CMD14,5.Buzzer bez generatora 23 mm,6.Zasilacz sieciowy,7.Klawiatura - matryca 16 x tact switch,8.Czujnik PIR,9.Tranzystory NPN BC547 - 5 sztuk,10.Fotorezystory,11.Czujnik temperatury DS18B20 - 2 sztuki,12.Czujnik temperatury analogowy LM35 - 2 sztuki,13.Czujnik DHT11,14.Dioda LED RGB,15.Listwa LED RGB,16.Wyświetlacz 7-segmentowy,17.Tranzystor N-MOSFET IRL540NPBF,18.Kondensatory elektrolityczne - 10 sztuk,19.Rezystory przewlekane - 30 sztuk 20.Rezystory przewlekane - 30 sztuk,21.Rezystory przewlekane - 30 sztuk,22.Podkładka ze sklejki z możlwiością zamocowania modułu Arduino,23.Dystanse nylonowe - 10 sztuk, 24.Śrubki i nakrętki,25.Nóżki samoprzylepne kwadratowe - 8 sztuk,26.Podręczne pudełko
 ORBOT - tablice elektroniczne  - do kursu Arduino poziom I - Zestaw 15 podręcznych tablic, na których znajdują się praktyczne informacje dotyczące ekosystemu Adruino oraz budowy i programowania tego minikomputera. Obustronnie zadrukowane karty stanowią zbiór najważniejszych informacji z Kursu podstawy Adruino przygotowanego przez portal FORBOT
FORBOT - tablice elektroniczne - do kursu Arduino poziom II - Na 15 niewielkich kartach zebrane zostały przydatne informacje, które pojawiają się na różnych etapach kursu. Ich  czytelna forma, umożliwia szybki powrót do danego zagadnienia i utrwalenie wiedzy z przerobionego wcześniej materiału FORBOT - podkładka pod mysz. 
+E24 Akcesoria	Wykonawca z mikrokontrolerem zobowiązany jest dostarczyć wszystkie niezbędne akcesoria do pracy urządzenia, w tym przewody, pokrowce do przechowywania wykonane z materiału dobrej jakości .
Serwis i instrukcje: Produkt powinien posiadać autoryzowany punkt serwisowy w Polsce, instrukcje w języku polskim
Gwarancja: Min. 12 miesięczna gwarancja świadczona na miejscu u klienta. Dopuszcza się wysyłkę sprzętu do autoryzowanego serwisu na koszt Wykonawcy.
Certyfikaty i standardy:
Produkty powinny spełniać następujące wymagania o ile dotyczy:
•	wykonanie zgodnie z Polska Normą,
•	zgodność z normą BHP
•	posiadać certyfikat CE, 
•	być dopuszczone do użytku na potrzeby placówek oświatowych
Szkolenia i wdrożenie: Wykonawca zobowiązany jest do wdrożenia/pierwszej instalacji/konfiguracji  i uruchomienia sprzedanego produktu oraz przeprowadzenia szkolenia/demonstracji działania dla kadry Zamawiającego  z zakresu korzystania z sprzętu i wykorzystywania możliwości jego wykorzystania w procesie edukacji.
Zamawiający dopuszcza produkty równoważne, o nie gorszych parametrach technicznych i technologicznych opisanych przez Zamawiającego, stanowiących jednocześnie kryteria stosowane w celu oceny równoważności.</t>
  </si>
  <si>
    <t>stacja lutownicza- Stacja lutownicza hotair i grotowa
Stacja lutownicza na gorąco z grotem - Z funkcją regulacji temperatury i cyfrowym wyświetlaczem LEDowym. Konstrukcja ESD -zabezpieczenie przed zbieraniem się ładunku elektrostatycznego.
Parametry minimalne stacji lutowniczej:
• Moc: 75W
• Napięcie zasilania: 220-240V~50Hz
• Zakres temperatur: 200-480°C 
• Dokładność temperatury: +/- 1°C
• Czas nagrzewania: 15 s do 350°C
Parametry minimalne stacji hot air:
• Moc: 750W
• Napięcie zasilania: 220-240V~50Hz
• Zakres temperatur: 100-480°C 
• Dokładność temperatury: +/- 2°C 
• Przepływ powietrza 120 l/min
• Czas nagrzewania: 10 s do 350°C
Akcesoria: Wykonawca wraz z lutownicą/stacją lutowniczą z gorącym powietrzem zobowiązany jest dostarczyć wszystkie niezbędne akcesoria do pracy urządzenia, w tym przewody, pokrowce do przechowywania wykonane z materiału dobrej jakości .
Serwis i instrukcje: Produkt powinien posiadać autoryzowany punkt serwisowy w Polsce, instrukcje w języku polskim
Gwarancja : Min. 12 miesięczna gwarancja świadczona na miejscu u klienta. Dopuszcza się wysyłkę sprzętu do autoryzowanego serwisu na koszt Wykonawcy.
Certyfikaty i standardy: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</si>
  <si>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Aparat cyfrowy do wykorzystywania w edukacji w celu  nagrywania i reportażowania zajęć i wydarzeń szkolnych.  
Sprzęt o parametrach:  24,1 megapikselowa matryca APS-C ,Procesor  DIGIC 8, Nagrywanie w jakości 4K i 120 klatek na sekundę w jakości HD, Dual Pixel CMOS AF, Mobilna konstrukcja, Creative Assist, Bluetooth i Wi-Fi, Ekran Filmy poklatkowe, Liczba efektywnych pikseli [mln]:24,1 mln, Typ matrycy:CMOS, Rozmiar matrycy:22,3 × 14,9 mm, ProcesorDIGIC 8, Ogniskowa (ekwiwalent dla 35mm) [mm]:1.6, Stabilizacja: jest, Czas otwarcia migawki [s]:30–1/4000s, Pomiar światła: Pomiar wielosegmentowy (384 strefy), Pomiar skupiony na środku (około 5.8% ekranu trybu Live View), Pomiar centralnie ważony uśredniony,Pomiar punktowy (około 2.9% ekranu trybu Live View), Rozmiar LCD [cale]:3, Typ LCD:LCD TFT, Rozdzielczość LCD [piksele]: 1.04 mln punktów, Jasność LCD: 7-stopniowa regulacja jasności, Wizjer: brak, Tryby ekspozycji:Inteligentna scena auto, hybrydowa automatyka, twórcze wspomaganie, SCN (autoportret, portret, gładka skóra, krajobrazy, sport, małe odległości, żywność, nocne portrety, zdjęcia nocne z ręki, kontrola podświetlenia HDR), filtry kreatywne (ziarnisty Cz/B, Czułość ISO: Zdjęcia: 100–25600 z przyrostem co 1/3 stopnia. Film: 4K: 100–6400 z przyrostem co 1/3 stopnia, Full HD i HD: ISO 100–12800 z przyrostem co 1/3 stopnia. Czułość ISO można rozszerzyć do 25600., Balans bieli: Ustawienia: Auto (priorytet atmosfery), auto (priorytet bieli), światło dzienne, miejsca ocienione, pochmurny dzień, światło żarówki, białe światło jarzeniowe, lampa błyskowa, nastawa własna, temperatura barwowa (z przyrostem co 100 kelwinów), Lampa błyskowa, Filmowanie: MP4 (obraz: MPEG-4 AVC/H.264), Dźwięk: dźwięk: MPEG-4 AAC, Format zapisu danych: JPG, RAW, Menu w języku polskim:Tak
Złącza:
HDMI (Micro, Type-D), USB Hi-Speed (typu Micro USB), SD, SDHC, SDXC (zgodność z UHS-I)
Inne: WI-FI
Waga [g]:299
Wymiary [mm] - szerokość:108.2
Wymiary [mm] - wysokość:67.1
Wymiary [mm] - głębokość:35.1
Model akumulatora:LP-E12"
Akcesoria : Wykonawca z aparatem zobowiązany jest dostarczyć wszystkie niezbędne akcesoria do pracy urządzenia, w tym przewody, pokrowce/torby/etui do przechowywania wykonane z materiału dobrej jakości
Serwis i instrukcje: Produkt powinien posiadać autoryzowany punkt serwisowy w Polsce, instrukcje w języku polskim
Gwarancja  : Min. 12 miesięczna gwarancja świadczona na miejscu u klienta. Dopuszcza się wysyłkę sprzętu do autoryzowanego serwisu na koszt Wykonawcy.
Wsparcie techniczne 	Wykonawca zapewnieni przez okres minimum 5 lat: serwis gwarancyjny i pogwarancyjny, doradztwo i wsparcie technicznego w zakresie korzystania ze sprzętu oraz w przypadku problemów z konfiguracją lub awarią, 
Certyfikaty i standardy:Produkty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</si>
  <si>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STATYW:
W zestawie:
1x SIRUI T-005SXK statyw czarny aluminiowy
1x SIRUI B-00K głowica kulowa czarna
1x płytka wyzwalająca SIRUI TY-C10 czarna
1x pokrowiec
Specyfikacja statywu
Materiał: aluminium / magnez
Rozsuwana i wyjmowana środkowa kolumna
Odwracalne śruby 1/4 cala i 3/8 cala dla głowic statywowych lub aparatu
Nogi składają się o 180 °
Zamknięte zamki obrotowe dla bezpiecznego wsparcia
Karabińczyk do stabilizowania i chwytów zimnych
Maks. ładunek: 5 kg
Wysokość z kolumną środkową: 30,5 cm - 130 cm
Wysokość bez kolumny środkowej: 10,5 cm - 95 cm
Rozmiar zamknięty: 30 cm, 34 cm (z głową)
Średnica rury: 10 - 22 mm
Waga: 0,9 kg, 1 kg (z głową)
Dane techniczne głowicy kulowej
Materiał: aluminium
Funkcja panoramy 360 ° - bezstopniowa regulacja tarcia
Płytka zwalniająca ze śrubą 1/4 "ze stali nierdzewnej z gwintem 3/8"
System blokady bezpieczeństwa - zapobiega przypadkowemu ślizganiu się płyty
Pionowy otwór
Max. ładunek: 5 kg
Wysokość: 70 mm
Waga: 205 g
Kolor: czarny                                                                                                                                                                                                                                                                                                                                                                                                                                                                    Akcesoria: Wykonawca z przedmiotem zamówienia  zobowiązany jest dostarczyć wszystkie niezbędne akcesoria do pracy urządzenia, w tym przewody, pokrowce/torby/etui do przechowywania wykonane z materiału dobrej jakości .
Serwis i instrukcje: 	Produkt powinien posiadać  instrukcje w języku polskim
Gwarancja  : Min. 12 miesięczna gwarancja świadczona na miejscu u klienta. Dopuszcza się wysyłkę sprzętu do autoryzowanego serwisu na koszt Wykonawcy.
Wsparcie techniczne : Wykonawca zapewnieni przez okres minimum 12m-cy: serwis gwarancyjny i pogwarancyjny, doradztwo i wsparcie technicznego w zakresie korzystania ze sprzętu . 
Certyfikaty i standardy:Produkty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</si>
  <si>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Mikroport z akcesoriami
Mikroport typu Boya BY-WM4 PRO K1 to kompaktowy, budżetowy bezprzewodowy system transmisji dźwięku wykorzystywany do edukacji, nagłośnienia zajęći wydarzeń szkolnych. 
Zestaw składa się z:nadajnika, dwukanałowego odbiornika i dookólnego mikrofonu lavalier. Urządzenie zapewniające wyraźną poprawę jakości dźwięku w porównaniu z wbudowanymi mikrofonami w kamerach i urządzeniach mobilnych. 
Transmisja cyfrowa: 2.4 GHz (2405-2478MHz)
Modulacja: GFSK
Zakres pracy: 60 m
Pasmo przenoszenia: 35Hz - 14 KHz
Stosunek sygnał/szum: 84dB
Zasilanie: 2x AAA
Wyjście audio: mini Jack 3.5 mm TRS
Zestaw musi zawierać:
- 1x odbiornik RX- 2x nadajnik TX
- kabel mini Jack 3,5 mm TRS/TRS
- kabel mini Jack 3,5 mm TRs/TRRS
- 2x kabel USB/USB-C
- mikrofon 
- igła do parowania urządzeń. 
Zamawiający dopuszcza produkty równoważne, o nie gorszych parametrach technicznych i technologicznych opisanych przez Zamawiającego, stanowiących jednocześnie kryteria stosowane w celu oceny równoważności
Wykonawca z mikroportem zobowiązany jest dostarczyć wszystkie niezbędne akcesoria do pracy urządzenia, w tym przewody, pokrowce/torby/etui do przechowywania wykonane z materiału dobrej jakości .
Produkt powinien posiadać autoryzowany punkt serwisowy w Polsce, instrukcje w języku polskim. Min. 12 miesięczna gwarancja świadczona na miejscu u klienta. Dopuszcza się wysyłkę sprzętu do autoryzowanego serwisu na koszt Wykonawcy. Wykonawca zapewnieni przez okres minimum 12 miesiecy: serwis gwarancyjny i pogwarancyjny, doradztwo i wsparcie technicznego w zakresie korzystania ze sprzętu oraz w przypadku problemów z konfiguracją lub awarią, 
Produkty powinny spełniać następujące wymagania o ile dotyczy:
•	wykonanie zgodnie z Polska Normą,
•	zgodność z normą BHP
 •	posiadać certyfikat CE,  
•	być dopuszczone do użytku na potrzeby placówek oświatowych</t>
  </si>
  <si>
    <t>Zestaw oświetlenia ciągłego to zestaw  niezbędny do oprawa świetlna do realizacji nagrań na zajęciach i wydarzeniach szkolnych. Zestaw oświetlenia typu  Quadralite LEDTuber o parametrach minimalnych : 
Źródło światła: dioda LED
Moc: 2x 45W
Temperatura barwowa: 5400K
Trwałość źródła światła: 50 000h
Kat strumienia światła: około 110°
Regulacja jasności:	n/a
Mocowanie akcesoriów:	Wbudowany uchwyt parasolek
Chłodzenie:	pasywne (radiator) i aktywne (wentylator)
Zasilanie:	200~240V 50Hz
Wymiary:	74 x 20 x 17 cm
Waga:	4 kg 
Akcesoria: Wykonawca z oświetleniem  zobowiązany jest dostarczyć wszystkie niezbędne akcesoria do pracy urządzenia, w tym przewody, statyw, pokrowiec do przechowywania wykonane z materiału dobrej jakości .
Serwis i instrukcje: Produkt powinien posiadać autoryzowany punkt serwisowy w Polsce, instrukcje w języku polskim
Gwarancja : Min. 12 miesięczna gwarancja świadczona na miejscu u klienta. Dopuszcza się wysyłkę sprzętu do autoryzowanego serwisu na koszt Wykonawcy.
Wsparcie techniczne 	Wykonawca zapewnieni przez okres minimum 5 lat: serwis gwarancyjny i pogwarancyjny, doradztwo i wsparcie technicznego w zakresie korzystania ze sprzętu oraz w przypadku problemów z konfiguracją lub awarią, 
Certyfikaty i standardy: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</si>
  <si>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Mikrofon kierunkowy
Nakamerowy, pojemnościowy mikrofon kardioidalny z odsłuchem, który pozwala na rejestrowanie najdrobniejszych szczegółów. Mikrofon posiada 3-stopniową regulację wzmocnienia, filtr górnoprzepustowy 100Hz i poręczne akcesoria. Redukcją szumów i hałasów. Brak konieczności instalowania sterowników. W zestawie: bawełniana osłona przeciwwiatrowa, amortyzator redukujący wstrząsy, płócienna torebka, kable TRS/TRRS 3,5 mm. Wymiary: śr. 3,2 cm, dł. 18,6 cm. Waga: 52 g. 
Wykonawca z mikrofonem zobowiązany jest dostarczyć wszystkie niezbędne akcesoria do pracy urządzenia, w tym przewody, pokrowce/torby/etui do przechowywania wykonane z materiału dobrej jakości .
Produkt powinien posiadać autoryzowany punkt serwisowy w Polsce, instrukcje w języku polskim
Min. 12 miesięczna gwarancja świadczona na miejscu u klienta. Dopuszcza się wysyłkę sprzętu do autoryzowanego serwisu na koszt Wykonawcy.
Wykonawca zapewnieni przez okres minimum 12 miesieczny: serwis gwarancyjny i pogwarancyjny, doradztwo i wsparcie technicznego w zakresie korzystania ze sprzętu oraz w przypadku problemów z konfiguracją lub awarią,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</si>
  <si>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 xml:space="preserve">Gimbal
Kompaktowy stabilizator dla aparatów bezlusterkowych i DSLR cechuje się składaną konstrukcją i intuicyjnym funkcjami, dając nowe możliwości twórcom wszelkiej treści video. Składana konstrukcja urządzenia nie tylko ułatwia jego transport i przechowywanie, ale też zapewnia rozszerzone możliwości nagrywania. Tryb SuperSmooth wyrównuje mikrodrgania i zwiększa moment obrotowy, stabilizując nawet 100 mm obiektywy zmiennoogniskowe. Przednie pokrętło gwarantuje precyzyjne ustawienie ostrości niezależnie od sytuacji. Dwuwarstwowa płyta montażowa Manfrotto + Arca jest kompatybilna ze sprzętem popularnych marek. Przełącz się na tryb portretowy za pomocą jednego dotknięcia, aby zdobyć profesjonalny materiał do swoich treści w social mediach. Wbudowany ActiveTrack 3.0 sprawia, że gimbalwykorzystuje sygnał źródłowy z kamery, aby śledzić nagrywany obiekt.
Akcesoria zawarte w zestawie:
· Gimbal· Statyw plastikowy
· Płytka montażowa· Podpora obiektywu
· Podwyższenie aparatu· Kabel zasilający USB-C (40cm)
· Kabel MCC: USB-C, Sony Multi, Micro-USB, Mini-USB· Zapinany pasek x 2
· Śruba montażowa D-Ring 1/4" x2· Śruba 1/4"
Specyfikacja techniczna:
· Przetestowany udźwig: 3,0 kg
· Maksymalna prędkość kątowa gimbala przy sterowaniu ręcznym: Oś Pan: 360°/s, Oś Tilt: 360°/s, Oś Roll: 360°/s
· Punkty końcowe: Oś obrotu Pan: 360° pełen zakres, Oś obrotu Roll: -240° do +95°, Oś Tilt: -112° do +214°
· Częstotliwość pracy: 2.4000-2.4835 GHz
· Moc nadajnika: &lt; 8 dBm· Temperatura pracy: -20° do 45° C
· Mocowania akcesoriów: mocowanie w standardzie NATO, otwór mocujący M4, otwór na śrubę 1/4”-20, zimna stopka, port transmisji obrazu/ silnika follow focus (USB-C), port RSS (USB-C), port silnika follow focus (USB-C)
· Akumulator: model: RB2-3400 mAh -7.2 V, rodzaj ogniw: 18650 2S, pojemność: 3400mAh, energia: 24.48 Wh, maksymalny czas pracy: 14 godzin, czas ładowania: ok. 2 godziny przy użyciu szybkiej ładowarki 18W(protokoły PD i QC 2.0), zalecana temperatura ładowania: 5° do 40° C
· Połączenie: Bluetooth 5.0; USB-C
· Wspierane mobilne systemy operacyjne: iOS 11 lub wyższy; Android 7.0 lub wyższy
· Wymiary: złożony: 26 × 21 × 7,5 cm (z uchwytem), rozłożony: 40 × 18,5 × 17,5 cm (z uchwytem, bez rozszerzonego gripa/ statywu)
· Waga: gimbal: ok. 1216 g (z akumulatorem, bez płytki montażowej), szybkozłączka (Dolna/Górna) ok. 102 g, rozszerzony Grip/Statyw (Metalowy): ok. 226 g
Akcesoria: Wykonawca z gimbalem zobowiązany jest dostarczyć wszystkie niezbędne akcesoria niezbędne do pracy urządzenia.
Serwis i instrukcje:Produkt powinien posiadać autoryzowany punkt serwisowy w Polsce, instrukcje w języku polskim
Gwarancja : Min. 12 miesięczna gwarancja świadczona na miejscu u klienta. Dopuszcza się wysyłkę sprzętu do autoryzowanego serwisu na koszt Wykonawcy.
Wsparcie techniczne : Wykonawca zapewnieni przez okres minimum 5 lat: serwis gwarancyjny i pogwarancyjny, doradztwo i wsparcie technicznego w zakresie korzystania ze sprzętu oraz w przypadku problemów z konfiguracją lub awarią, 
Certyfikaty  i standardy:	
Produkty powinny spełniać następujące wymagania o ile dotyczy:
•	wykonanie zgodnie z Polska Normą,•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
</t>
  </si>
  <si>
    <t>Tablica suchocieralna z zestawem akcesoriów
Tablica suchościeralna wieszana, wymiar:  S180x100 cm  magnetyczna, biała. Aluminiowa rama, rynienka na pisaki, powierzchnia lakierowana. Zestaw ponienien zawierać elementy do mocowania.      
Tablica tryptyk, suchościeralna, biała STANDARD - A o powierzchni lakierowane  magnetycznej.
Wymiar 300 x 100 cm, po zamknięciu skrzydeł 150 x 100 cm.
Rama wykonana z profilu aluminiowego w kolorze srebrnym.
Łatwa i szybka w montażu. Elementy mocujące w zestawie. 
Gwarancja 10 lat na powierzchnię.
                                                                                                                                                                                                                                           Serwis i instrukcje: Produkt powinien posiadać autoryzowany punkt serwisowy w Polsce, instrukcje w języku polskim
Gwarancja : Min. 12 miesięczna gwarancja świadczona na miejscu u klienta. Dopuszcza się wysyłkę sprzętu do autoryzowanego serwisu na koszt Wykonawcy.
Certyfikaty i standardy:
Produkty powinny spełniać następujące wymagania o ile dotyczy:
•	wykonanie zgodnie z Polska Normą,
•	zgodność z normą BHP
•	posiadać certyfikat CE, 
•	być dopuszczone do użytku na potrzeby placówek oświatowych 
Zamawiający dopuszcza produkty równoważne, o niegorszych parametrach technicznych i technologicznych opisanych przez Zamawiającego, stanowiących jednocześnie kryteria stosowane w celu oceny równoważności
Zestaw zawiera:
- 4 markery na bazie spirytusu z okrągłą końcówką, w kolorze: czerwonym, zielonym, niebieskim i czarnym
- holder magnetyczny do markerów
- płyn czyszczący w butelce z atomizerem o pojemności 500 ml
- wycierak
- 12 szt kolorowych magnesów okrągłych fi 20 mm    lub     6 szt kolorowych magnesów okrągłych fi 30 mm</t>
  </si>
  <si>
    <t>Zestaw akcesoriów do tablic suchościeralnych
Do tablic suchościeralno-magnetycznych, w komplecie: 4 markery, holder magnetyczny do markerów, płyn czyszczący 200 ml, wycierak magnetyczny, wymienne filce i magnesy: 10 x 20 mm.</t>
  </si>
  <si>
    <t>Myślenie przestrzenne to czynność złożona, której regularne trenowanie jest z powodzeniem może wykorzystywane w nauce matematyki i inżynierii. Uczniowie uczą się operacyjnego rozumowania, podążając od projektu do jego realizacji - tak jak architekci czy inżynierowie. Na kartach są podane trzy podstawowe perspektywy budowli - lewa, prawa i frontalna, dzięki czemu łatwiej odtworzyć daną konstrukcję. Karty podzielone są na trzy poziomy trudności - które różnią się kolorem ramek (zielony - początkujący, żółty - średniozaawansowany, czerwony - zaawansowany). Dodatkowo na każdej karcie znajduje się odciśnięty "fundament" każdej konstrukcji, co również jest ułatwieniem, szczególnie w poziomie początkującym. Zawartośc zestawu50 drewnianych klocków, w 5 kształtach. 20 dwustronnych kart zadaniowych 31x31w 3 wersjach.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</si>
  <si>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Budowa cieni
Oryginalna, pobudzająca wyobraźnię przestrzenną gra w architekta i budowniczego. Zadaniem dziecka jest odgadnięcie jak wyglądał budynek, którego cienie widnieją na kartach. Kontury budowli zamieszczone są jednocześnie na 3 kartach, rzut z góry i dwa rzuty z przylegających do siebie boków (tworzących narożnik). Wzorcowe karty wykonane są w skali 1:1 (wielkość oryginalna). Karty stopniowane są według rosnącej trudności, koncentracji, umiejętności planowania (ma przecież do dyspozycji ograniczoną ilość klocków o określonym kształcie) i intensywnie trenuje wyobraźnię przestrzenną (aby dobrze narysować dziecko musi uprzednio wyobrazi sobie, jak wygląda obiekt z trzech różnych stron).  Zestaw zawiera40 drewnianych klocków , 19 kart ze wzorami, 1 karta blanco, drewniane pudełko.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</si>
  <si>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Bezprzewodowy pistolet do klejenia na gorąco
- pistolet do klejenia na gorąco o mocy min. 80 W. 
- wkłady o średnicy 11,2 mm.
Gwarancja producenta minimum 12 miesięcy.</t>
  </si>
  <si>
    <t xml:space="preserve">LEGO® Education SPIKE Prime- zestaw podstawowy
Zestaw LEGO® Education SPIKE™ Prime to narzędzie do nauki przedmiotów STEAM dla uczniów klas 4-8 szkoły podstawowej. Dzięki połączeniu kolorowych klocków LEGO®, prostego w użyciu sprzętu i oprogramowania oraz intuicyjnego języka kodowania opartego na Scratchu, uczniowie chętnie zaangażują się w ciekawe zajęcia edukacyjne i zdobędą nowe umiejętności poprzez udział w kreatywnej zabawie. To idealny zestaw startowy do nauki robotyki, który daje nieograniczone możliwości kreatywnego projektowania. Zawartość zestawu: 
Zestaw zamknięty w wygodnym, plastikowym pojemniku z organizerem.
Ponad 500 kolorowych elementów LEGO® Technic™, w tym zupełnie nowe, które nie pojawiały się wcześniej w żadnych zestawach LEGO:
• Rama 3x3 jest doskonałym elementem przestrzennym i pozwala na łatwą zmianę kierunku budowania
• Klocek 2x4 posiada otwory na osie krzyżowe, pozwalające na łączenie elementów LEGO® Technic™ i LEGO® SYSTEM w celu tworzenia jeszcze bardziej kreatywnych projektów.
• Płytka podstawowa, stanowiąca doskonałą powierzchnię prototypową.
• Ramki, pozwalające na budowę większych modeli.
• Koła do łatwego montażu z silnikiem, zapewniają precyzyjne skręty i lepszą zwrotność.
• Klipsy do przewodów w różnych kolorach pozwalające utrzymać kable w ryzach.
• skrzynka z organizerem na części
• Smart Hub z akumulatorem - Smart Hub wyposażony w 6 portów, matrycę LED 5x5, 6-osiowy żyroskop głośnik, Bluetooth i akumulator. Do zestawu dołączone są aż 3 silniki i 3 różne czujniki. Aplikacja SPIKE App oparta o Scratch, współpracuje z systemami operacyjnymi iOS, Chrome, Windows 10, Mac i Android.
Sterownik jest zasilany akumulatorem, który jest ładowany za pomocą kabla USB (w zestawie)
• duży silnik
• 2 mniejsze silniki
• czujnik odległości
• czujnik koloru
• czujnik siły
• materiały dla nauczyciela w języku polskim - ponad 400 gotowych lekcji
• 528 elementów
• szkolenie przeprowadzane przez certyfikowanego instruktora LEGO® Education
• dla 1 – 2 osób
• opakowanie: pudełko z tworzywa sztucznego
• wym. 42 x 31 x 15,5 cm • waga: 1,4 kg                                                                                                                                                                                    
 Akcesoria, dedykowane oprogramowanie : Wraz z sprzętem Wykonawca zobowiązany jest dostarczyć wszystkie niezbędne akcesoria i oprogramowania niezbędne do pracy urządzenia.
Serwis i instrukcje: Produkt powinien posiadać autoryzowany punkt serwisowy w Polsce, instrukcje w języku polskim
Gwarancja : Min. 24 miesięczna gwarancja świadczona na miejscu u klienta. Dopuszcza się wysyłkę sprzętu do autoryzowanego serwisu na koszt Wykonawcy.
Wsparcie techniczne : Wykonawca zapewnieni przez okres minimum 5 lat: serwis gwarancyjny  i pogwarancyjny producenta, doradztwo i wsparcie technicznego w zakresie korzystania ze sprzętu oraz w przypadku problemów z konfiguracją lub awarią,
Certyfikaty i standardy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
</t>
  </si>
  <si>
    <t>LEGO® SPIKE Essential w tym części zamienne
Zestaw LEGO® Education SPIKE™ Essential to narzędzie do nauki przedmiotów STEAM  edukacji językowej, społecznej i  emocjonalnej dla uczniów klas1-3 szkoły podstawowej. Umożliwia programowanie za pomocą bloków z ikonami i polecenia mi słownymi prostego sprzętu
— takiego jak inteligentny Hub, silniki, matryca świetlna oraz czujnik kolorów—dzięki czemu nauka przedmiotów STEAM jestinteraktywna. Uczniowie współpracują ze sobą w celu znalezienia kreatywnego rozwiązania problemu i dopracowują je metodą prób i błędów. zestaw zawiera 449 elementów 
Akcesoria, dedykowane oprogramowanie : Wraz z sprzętem Wykonawca zobowiązany jest dostarczyć wszystkie niezbędne akcesoria i oprogramowania niezbędne do pracy urządzenia.
Serwis i instrukcje: Produkt powinien posiadać autoryzowany punkt serwisowy w Polsce, instrukcje w języku polskim
Gwarancja : Min. 24 miesięczna gwarancja świadczona na miejscu u klienta. Dopuszcza się wysyłkę sprzętu do autoryzowanego serwisu na koszt Wykonawcy.
Wsparcie techniczne : Wykonawca zapewnieni przez okres minimum 5 lat: serwis gwarancyjny  i pogwarancyjny producenta, doradztwo i wsparcie technicznego w zakresie korzystania ze sprzętu oraz w przypadku problemów z konfiguracją lub awarią, 
Certyfikaty i standardy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</si>
  <si>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RoboCamp® - plan Szkoła
Subskrybja roczna do szkoleń Robocomp. Gotowe lekcje programowania i robotyki krok po kroku do wykorzystania w szkole podstawowej lub w nauce zdalnej. W pakiecie znajdują się również szkolenia, które w pełni przygotują nauczyciela do zajęć. Wszystkie materiały są łatwo dostępne online. Szkolenie przeprowadzone przez trenera certyfikowanego przez producenta rozwiązań zaproponowanych jako zestaw konstrukcyjny robota. Udział w szkoleniu potwierdzony międzynarodowym certyfikatem uczestnictwa.</t>
  </si>
  <si>
    <t xml:space="preserve">LEGO® Education SPIKE Prime + części zapasowe
Roboty edukacyjne wraz z akcesoriami.  Liczba części w zestawie: 528 + 108 zapasowych części zamiennych w osobnym worku
 Części elektroniczne:
 ● Sterownik robota:
 ● Procesor 32 bit, 100 MHz M4 320kB RAM, 1M pamięci Flash
 ● 32 MB pamięci na programy i pliki 
 ● zasilanie przy pomocy dedykowanego akumulatora 2100mAh / 7,3 V (ładowanie w sterowniku przy użyciu kabla microUSB, diodowy wskaźnik naładowania, demontowalny bez użycia narzędzi)
 ● 6 portów do podłączenia efektorów i czujników, praca z szybkością 100 Hz (w tym 2 porty “high speed” 115 kbps)
 ● programowalny wyświetlacz diodowy matrycowy 5 x 5 
 ● wbudowany głośnik (jakość dźwięku 12 bit / 16KHz mono)
 ● interfejs 3-przyciskowy (włączenie/wyłączenie sterownika, nawigacja po wewnętrznym menu, programowalne podświetlenie RGB włącznika)
 ● oprogramowanie układowe oparte o język MicroPython
 ● port microUSB do połączenia z komputerem i ładowania akumulatora,
 ● kabel microUSB - USB A w zestawie
 ● mechanizm automatycznego wykrywania dedykowanych serwomotorów i czujników (odpowiednik Plug&amp;Play)
 ● wbudowany sensor żyroskopowy (6 osi) - akcelerometr 3-osiowy, żyroskop 3-osiowy, możliwość rozpoznawania gestów.
 ● Komunikacja USB lub BT
 ● praca w trybach BT 4.2 BTC i 4.2 BLE (Low-energy)
 ● dedykowany przycisk do uruchamiania/wyłączania komunikacji BT z podświetleniem komunikującym stan (włączony/wyłączony, podłączony, brak zasięgu)
 ● Serwomotor duży – jedna sztuka
 ◦ maks prędkość obrotowa: 175 obr./min +/- 15%
 ◦ napięcie pracy: 5-9V
 ◦ parametry: 0 Ncm / 175 RPM / 135 mA; 8 Ncm / 135 RPM / 430 mA; 25 Ncm / 0 RPM / 1400 mA (dla napięcia 7,2 V)
 ◦ aktualizacja położenia / prędkości obrotowej: 100 Hz
 ◦ dokładność pozycjonowania i pomiaru ≤ +/- 3 stopnie
 ◦ dostęp do wału po obu stronach obudowy
 ◦ otwory konstrukcyjne na wale i na wszystkich ścianach obudowy
 ◦ mechanizm automatycznego wykrywania przez sterownik robota
 ◦ możliwość jednoczesnej pracy w trybie silnika, czujnika prędkości i czujnika kąta obrotu 
 ◦ długość przewodu: 250 mm
 ● Serwomotor średni - dwie sztuki
 ◦ maks prędkość obrotowa: 185 obr./min +/- 15%
 ◦ napięcie pracy: 5-9V
 ◦ parametry: 0 Ncm / 185 RPM / 110 mA; 3,5 Ncm / 135 RPM / 280 mA; 18 Ncm / 0 RPM / 800 mA (dla napięcia 7,2 V)
 ◦ aktualizacja położenia / prędkości obrotowej: 100 Hz
 ◦ dokładność pozycjonowania i pomiaru ≤ +/- 3 stopnie
 ◦ dostęp do wału po obu stronach obudowy
 ◦ otwory konstrukcyjne na wale i na czterech ścianach obudowy
</t>
  </si>
  <si>
    <t xml:space="preserve"> ◦ mechanizm automatycznego wykrywania przez sterownik robota
 ◦ możliwość jednoczesnej pracy w trybie silnika, czujnika prędkości i czujnika kąta obrotu 
 ◦ długość przewodu: 250 mm
 ● Ultradźwiękowy czujnik odległości
 ◦ zasięg od 50 do 2000 mm (dokładność pomiaru do +/- 15 mm)
 ◦ pomiar “szybki”: zasięg 50-300 mm (dokładność pomiaru +/- 15 mm)
 ◦ pole widzenia: ok. 35 stopni
 ◦ mechanizm automatycznego wykrywania przez sterownik robota
 ◦ programowalne podświetlenie 4-segmentowe, LED, kolor biały (4000K), programowana jasność: 100 poziomów
 ◦ możliwość demontażu tylnej części czujnika pozwala na dostęp do użytej magistrali danych i tworzenie np. własnych czujników
 ◦ długość przewodu: 250 mm
 ● Czujnik dotyku / siły nacisku
 ◦ Tryb pracy “dotyk” - aktywacja w zakresie 0-2 mm, minimalna siła aktywacji 0,5-1,0 N (+/- 10%), wykrywanie “gestów” (pojedyncze dotknięcie, szybkie dotknięcie, stały nacisk)
 ◦ Tryb pracy “nacisk”: aktywacja w zakresie 2-8 mm, siła 2,5-10 N, pomiar z dokładnością +/- 0,65N
 ◦ mechanizm automatycznego wykrywania przez sterownik robota
 ◦ długość przewodu: 250 mm
 ● Czujnik koloru / światła
 ◦ tryb rozpoznawania kolorów (biały / niebieski / czarny / zielony / żółty / czerwony / błękit / jasny fiolet / brak obiektu) lub w trybie RGB / HSV (wsparcie na poziomie firmware)
 ◦ tryb: pomiar światła odbitego: 0-100% (wbudowane podświetlenie)
 ◦ tryb: pomiar natężenia światła otoczenia 0-100%
 ◦ możliwość pracy jako biała lampka LED (3 sterowane diody, 100 poziomów jasności, kolor biały 4000K)
 ◦ mechanizm automatycznego wykrywania przez sterownik robota
 ◦ długość przewodu: 250 mm
  Zestaw w dedykowanej skrzynce plastikowej z dwiema tackami do sortowania części, konstrukcja pokrywy (specjalne zagłębienia) umożliwia stabilne ustawianie kilku skrzynek na sobie. W pakiecie naklejki do oznakowania przegródek na tackach oraz oznakowanie elementów zestawu. Kartonowa wkładka z listą wszystkich elementów z propozycją sortowania oraz szablonem ułatwiającym mierzenie części.
  Części konstrukcyjne:
 koła zębate (minimum 4 rozmiary), koła z oponami (minimum 3 komplety o różnych rozmiarach), zębatki, belki konstrukcyjne, elementy łączące, osie krzyżowe o różnej długości, kulka podporowa pełniąca funkcję koła kastora z dedykowanym gniazdem. Płytki i ramki konstrukcyjne z otworami montażowymi na wszystkich ścianach (5 różnych rozmiarów). Montaż nie wymaga korzystania z narzędzi. Dedykowane środowisko graficzne w polskiej wersji językowej, oparte na języku Scratch, ze zintegrowanymi materiałami dydaktycznymi:
 ● Samouczek ułatwiający rozpoczęcie pracy z zestawem (trzy ćwiczenia + 5 scenariuszy lekcji)
 ● 30 pełnowymiarowych scenariuszy lekcji (w pięciu modułach)
 ● 31 instrukcji budowy różnych urządzeń i elementów 
 ● narzędzia samooceny dla uczniów
 ● narzędzia pomiarowe do gromadzenia danych z czujników i wizualizacji na wykresach czasowych
 W aplikacji moduły dodatkowe, zwiększające możliwości programowania robota:: 
 ● pogoda (wymaga dostępu do sieci Internet)
 </t>
  </si>
  <si>
    <t>● silniki
 ● ruch
 ● muzyka
 Aplikacja kompatybilna z:
 ● środowisko Win10 (wersja 1803 lub nowsza)
 ● macOS (10.14 lub nowszy)
 ● iOS 11 lub nowszy
 ● Android 7.0 lub nowszy
 ● Chromebook z Android 7.0 lub nowszym (dostęp do Google Play)
 Do działania wymagane: BT 4.0 oraz 4GB RAM (3GB dla Andorida), minimum 10’’ ekran (android). Dostęp do e-learningu w języku polskim, dla placówki z możliwością założenia do 10 kont dla nauczycieli zawierający 16 godzin materiałów do pracy własnej oraz dodatkowe scenariusze realizujące zapisy Podstawy Programowej dla adekwatnego poziomu edukacyjnego. Dostęp na 3 miesiące.
Akcesoria, dedykowane oprogramowanie : Wraz z sprzętem Wykonawca zobowiązany jest dostarczyć wszystkie niezbędne akcesoria i oprogramowania niezbędne do pracy urządzenia.
Serwis i instrukcje: Produkt powinien posiadać autoryzowany punkt serwisowy w Polsce, instrukcje w języku polskim
Gwarancja : Min. 24 miesięczna gwarancja świadczona na miejscu u klienta. Dopuszcza się wysyłkę sprzętu do autoryzowanego serwisu na koszt Wykonawcy.
Wsparcie techniczne : Wykonawca zapewnieni przez okres minimum 5 lat: serwis gwarancyjny  i pogwarancyjny producenta, doradztwo i wsparcie technicznego w zakresie korzystania ze sprzętu oraz w przypadku problemów z konfiguracją lub awarią, 
Certyfikaty i standardy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</si>
  <si>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LEGO® Education SPIKE Prime Zestaw dodatkowy
Klocki do samodzielnej konstrukcji. 
Liczba części w zestawie:603
 Części elektroniczne: 
 ● Serwomotor duży – jedna sztuka
 ◦ maks prędkość obrotowa: 175 obr./min +/- 15%
 ◦ napięcie pracy: 5-9V
 ◦ parametry: 0 Ncm / 175 RPM / 135 mA; 8 Ncm / 135 RPM / 430 mA; 25 Ncm / 0 RPM / 1400 mA (dla napięcia 7,2 V)
 ◦ aktualizacja położenia / prędkości obrotowej: 100 Hz
 ◦ dokładność pozycjonowania i pomiaru ≤ +/- 3 stopnie
 ◦ dostęp do wału po obu stronach obudowy
 ◦ otwory konstrukcyjne na wale i na wszystkich ścianach obudowy
 ◦ mechanizm automatycznego wykrywania przez sterownik robota
 ◦ możliwość jednoczesnej pracy w trybie silnika, czujnika prędkości i czujnika kąta obrotu 
 ◦ długość przewodu: 250 mm 
 ● Czujnik koloru / światła
 ◦ tryb rozpoznawania kolorów (biały / niebieski / czarny / zielony / żółty / czerwony / błękit / jasny fiolet / brak obiektu) lub w trybie RGB / HSV (wsparcie na poziomie firmware)
 ◦ tryb: pomiar światła odbitego: 0-100% (wbudowane podświetlenie)
 ◦ tryb: pomiar natężenia światła otoczenia 0-100%
 ◦ możliwość pracy jako biała lampka LED (3 sterowane diody, 100 poziomów jasności, kolor biały 4000K)
 ◦ mechanizm automatycznego wykrywania przez sterownik robota
 ◦ długość przewodu: 250 mm
 Części konstrukcyjne:
 koła zębate (minimum 9 różnych rodzajów), koła z oponami - 2 szt. (średnica 88 mm), zębatki (w tym min. 8 zębatek łukowych), belki konstrukcyjne, elementy łączące, osie krzyżowe o różnej długości (min. 9 różnych rodzajów), kulka podporowa pełniąca funkcję koła kastora z dedykowanym gniazdem. Płytki i ramki konstrukcyjne z otworami montażowymi na wszystkich ścianach (5 różnych rozmiarów). Montaż nie wymaga korzystania z narzędzi. Dołączona płytka umożliwiająca połączenie mechaniczne między klockami konstrukcyjnymi a kontrolerem mikroprocesorowym typu Arduino / Raspberry Pi / ... Zestaw w opakowaniu kartonowym z wydrukowaną listą części.
Akcesoria, dedykowane oprogramowanie : Wraz z sprzętem Wykonawca zobowiązany jest dostarczyć wszystkie niezbędne akcesoria i oprogramowania niezbędne do pracy urządzenia.
Serwis i instrukcje: Produkt powinien posiadać autoryzowany punkt serwisowy w Polsce, instrukcje w języku polskim
Gwarancja : Min. 24 miesięczna gwarancja świadczona na miejscu u klienta. Dopuszcza się wysyłkę sprzętu do autoryzowanego serwisu na koszt Wykonawcy.
Wsparcie techniczne : Wykonawca zapewnieni przez okres minimum 5 lat: serwis gwarancyjny  i pogwarancyjny producenta, doradztwo i wsparcie technicznego w zakresie korzystania ze sprzętu oraz w przypadku problemów z konfiguracją lub awarią, 
Certyfikaty i standardy
Produkty powinny spełniać następujące wymagania o ile dotyczy:
•	wykonanie zgodnie z Polska Normą,
•	zgodność z normą BHP
•	posiadać certyfikat CE, 
•	być dopuszczone do użytku na potrzeby placówek oświatowych
Zamawiający dopuszcza produkty równoważne, o nie gorszych parametrach technicznych i technologicznych opisanych przez Zamawiającego, stanowiących jednocześnie kryteria stosowane w celu oceny równoważności</t>
  </si>
  <si>
    <t>Szkolenie LEGO® Education Academy: SPIKE Prime podstawowe 
Szkolenie przeprowadzone przez trenera certyfikowanego przez producenta rozwiązań zaproponowanych jako zestaw konstrukcyjny robota. Udział w szkoleniu potwierdzony międzynarodowym certyfikatem uczestnictwa. Szkolenie prowadzone w formie stacjonarnej lub zdalnej, min. 6 h lekcyjnych.
PO ZAKOŃCZENIU SZKOLENIA UCZESTNIK:
a.        Dział: Podstawy elektroniki cyfrowej, robotyki i sterowania
i.        potrafi nazwać znajdujące się w zestawie elementy elektroniczne, ii.        zna ogólne zasady działania poszczególnych czujników występujących w zestawie, iii.        zna i wykorzystuje takie pojęcia jak: robot, algorytm, sterowanie, firmware / oprogramowanie układowe robota, iv.        rozumie różnice w działaniu różnych trybów pracy silników robota
b.        Dział: Praktyczne podstawy konstruowania robotów, 
i.        potrafi zbudować robota mobilnego z czujnikami, ii.        zna i wykorzystuje sposoby ułatwiające zarządzanie pracownią, w tym zarządzanie procesem konstrukcyjnym z grupą uczniów, iii.        potrafi zbudować konstrukcję według zadanej instrukcji oraz znaleźć i wskazać ewentualne błędy w konstrukcjach uczniów  iv.        potrafi zbudować prostą konstrukcję bez wykorzystania instrukcji, v.        samodzielnie i z wykorzystaniem instrukcji konstruuje urządzenia,  vi.        wykorzystuje sensory (pojedynczo i w grupach) do wprowadzenia interakcji robota z otoczeniem
c.        Dział: Praktyczne podstawy programowania robotów,
i.        zna i wykorzystuje w programach bloki akcji:
1.        pojedynczy silnik 
2.        dwa silniki
3.        wyświetlanie obrazów i tekstów
4.        wydawanie dźwięków
5.        sygnalizacja wizualna przy pomocy wbudowanych w robota diod LED
ii.        zna i wykorzystuje w programach bloki przepływu:
1.        początek programu
2.        oczekiwanie na zdarzenie
3.        pętla
4.        instrukcja warunkowa
iii.        potrafi zbudować algorytm wykorzystujący czujniki do interakcji z otoczeniem  iv.        potrafi zdiagnozować błędy w napisanych programach, v.        umie korzystać z samouczków i systemu pomocy w oprogramowaniu dla robota
d.        Dział: Instalacja niezbędnego oprogramowania do nauki programowania robotów na urządzeniach mobilnych, jego konfigurację i synchronizację z robotem, 
i.        potrafi zainstalować oprogramowanie robota na tablecie i na komputerze
ii.        potrafi połączyć się z robotem, wykorzystując technologię BT
iii.        potrafi połączyć się z robotem, wykorzystując kabel USB
iv.        potrafi samodzielnie zainstalować najnowsze oprogramowanie układowe robota
v.        zna procedury i metody zgłaszania i rozwiązywania problemów sprzętowych i programowych, które mogą się pojawić podczas pracy
e.        Dział: realizacja przykładowych ścieżek warsztatowych.
i.        potrafi zmodyfikować istniejące scenariusze zajęć, wprowadzając do nich indywidualizację z regulowanym poziomem trudności, ii.        potrafi dopasować do swoich potrzeb i wykorzystać na lekcjach ścieżkę warsztatową pokazaną podczas szkolenia, iii.        potrafi wykorzystać istniejące materiały do realizacji podstawy programowej na lekcjach informatyki, matematyki, techniki i fizyki.
Zamawiający dopuszcza produkty równoważne, o nie gorszych parametrach technicznych i technologicznych opisanych przez Zamawiającego, stanowiących jednocześnie kryteria stosowane w celu oceny równoważności</t>
  </si>
  <si>
    <t xml:space="preserve">Szkolenie LEGO® Education Academy: SPIKE Essential
Dedykowane szkolenie stacjonarne lub on-line dla grupy 12 osób prowadzone przez certyfiowanego trenera.
Szkolenie przeprowadzone przez trenera certyfikowanego przez producenta rozwiązań zaproponowanych jako zestaw konstrukcyjny robota. Udział w szkoleniu potwierdzony międzynarodowym certyfikatem uczestnictwa. Szkolenie prowadzone w formie stacjonarnej lub zdalnej, min. 6 h lekcyjnych.
PO ZAKOŃCZENIU SZKOLENIA UCZESTNIK:
a.        Dział: Podstawy elektroniki cyfrowej, robotyki i sterowania
i.        potrafi nazwać znajdujące się w zestawie elementy elektroniczne, ii.        zna ogólne zasady działania poszczególnych czujników występujących w zestawie, iii.        zna i wykorzystuje takie pojęcia jak: robot, algorytm, sterowanie, firmware / oprogramowanie układowe robota, iv.        rozumie różnice w działaniu różnych trybów pracy silników robota
b.        Dział: Praktyczne podstawy konstruowania robotów, 
i.        potrafi zbudować robota mobilnego z czujnikami
ii.        zna i wykorzystuje sposoby ułatwiające zarządzanie pracownią, w tym zarządzanie procesem konstrukcyjnym z grupą uczniów
iii.        potrafi zbudować konstrukcję według zadanej instrukcji oraz znaleźć i wskazać ewentualne błędy w konstrukcjach uczniów
iv.        potrafi zbudować prostą konstrukcję bez wykorzystania instrukcji
v.        samodzielnie i z wykorzystaniem instrukcji konstruuje urządzenia
vi.        wykorzystuje sensory do wprowadzenia interakcji robota z otoczeniem
c.        Dział: Praktyczne podstawy programowania robotów,
i.        zna i wykorzystuje w programach bloki akcji:
1.        pojedynczy silnik, 2.        dwa silniki, 3.        wydawanie dźwięków, 4.        sygnalizacja wizualna przy pomocy matrycy diodowej
ii.        zna i wykorzystuje w programach bloki przepływu:
1.        początek programu, 2.        oczekiwanie na zdarzenie, 3.        pętla, 4.        instrukcja warunkowa
iii.        potrafi zbudować algorytm wykorzystujący czujniki do interakcji z otoczeniem
iv.        potrafi zdiagnozować błędy w napisanych programach
v.        umie korzystać z samouczków i systemu pomocy w oprogramowaniu dla robota
d.        Dział: Instalacja niezbędnego oprogramowania do nauki programowania robotów na urządzeniach mobilnych, jego konfigurację i synchronizację z robotem, 
i.        potrafi zainstalować oprogramowanie robota na tablecie i na komputerze
ii.        potrafi połączyć się z robotem, wykorzystując technologię BT
iii.        potrafi połączyć się z robotem, wykorzystując kabel USB
iv.        potrafi samodzielnie zainstalować najnowsze oprogramowanie układowe robota
v.        zna procedury i metody zgłaszania i rozwiązywania problemów sprzętowych i programowych, które mogą się pojawić podczas pracy
e.        Dział: realizacja przykładowych ścieżek warsztatowych.
i.        potrafi zmodyfikować istniejące scenariusze zajęć, wprowadzając do nich indywidualizację z regulowanym poziomem trudności
ii.        potrafi dopasować do swoich potrzeb i wykorzystać na lekcjach ścieżkę warsztatową pokazaną podczas szkolenia
iii.        potrafi wykorzystać istniejące materiały do realizacji podstawy programowej na zajęciach edukacji wczesnoszkolnej.
Zamawiający dopuszcza produkty równoważne, o nie gorszych parametrach technicznych i technologicznych opisanych przez Zamawiającego, stanowiących jednocześnie kryteria stosowane w celu oceny równoważności
</t>
  </si>
  <si>
    <t>sygn.: ZO3.SP19.2021</t>
  </si>
</sst>
</file>

<file path=xl/styles.xml><?xml version="1.0" encoding="utf-8"?>
<styleSheet xmlns="http://schemas.openxmlformats.org/spreadsheetml/2006/main">
  <numFmts count="2">
    <numFmt numFmtId="44" formatCode="_-* #,##0.00\ &quot;zł&quot;_-;\-* #,##0.00\ &quot;zł&quot;_-;_-* &quot;-&quot;??\ &quot;zł&quot;_-;_-@_-"/>
    <numFmt numFmtId="164" formatCode="_-* #,##0.00\ [$zł-415]_-;\-* #,##0.00\ [$zł-415]_-;_-* &quot;-&quot;??\ [$zł-415]_-;_-@_-"/>
  </numFmts>
  <fonts count="19">
    <font>
      <sz val="11"/>
      <color theme="1"/>
      <name val="Czcionka tekstu podstawowego"/>
      <family val="2"/>
      <charset val="238"/>
    </font>
    <font>
      <b/>
      <sz val="10"/>
      <name val="Arial"/>
      <family val="2"/>
      <charset val="238"/>
    </font>
    <font>
      <b/>
      <sz val="14"/>
      <name val="Arial"/>
      <family val="2"/>
      <charset val="238"/>
    </font>
    <font>
      <b/>
      <sz val="10"/>
      <name val="Garamond"/>
      <family val="1"/>
      <charset val="238"/>
    </font>
    <font>
      <sz val="10"/>
      <name val="Garamond"/>
      <family val="1"/>
      <charset val="238"/>
    </font>
    <font>
      <b/>
      <sz val="8"/>
      <name val="Garamond"/>
      <family val="1"/>
      <charset val="238"/>
    </font>
    <font>
      <sz val="11"/>
      <name val="Czcionka tekstu podstawowego"/>
      <family val="2"/>
      <charset val="238"/>
    </font>
    <font>
      <b/>
      <sz val="11"/>
      <name val="Czcionka tekstu podstawowego"/>
      <charset val="238"/>
    </font>
    <font>
      <b/>
      <sz val="10"/>
      <name val="Czcionka tekstu podstawowego"/>
      <charset val="238"/>
    </font>
    <font>
      <sz val="11"/>
      <color theme="1"/>
      <name val="Czcionka tekstu podstawowego"/>
      <family val="2"/>
      <charset val="238"/>
    </font>
    <font>
      <sz val="11"/>
      <color theme="5" tint="-0.249977111117893"/>
      <name val="Czcionka tekstu podstawowego"/>
      <family val="2"/>
      <charset val="238"/>
    </font>
    <font>
      <sz val="9"/>
      <color rgb="FF000000"/>
      <name val="Arial"/>
      <family val="2"/>
      <charset val="238"/>
    </font>
    <font>
      <sz val="11"/>
      <name val="Czcionka tekstu podstawowego"/>
      <charset val="238"/>
    </font>
    <font>
      <b/>
      <i/>
      <sz val="9"/>
      <name val="Czcionka tekstu podstawowego"/>
      <charset val="238"/>
    </font>
    <font>
      <sz val="8"/>
      <color rgb="FF000000"/>
      <name val="Calibri"/>
      <family val="2"/>
      <charset val="238"/>
    </font>
    <font>
      <sz val="8"/>
      <color theme="1"/>
      <name val="Calibri"/>
      <family val="2"/>
      <charset val="238"/>
    </font>
    <font>
      <b/>
      <sz val="8"/>
      <color rgb="FF000000"/>
      <name val="Calibri"/>
      <family val="2"/>
      <charset val="238"/>
    </font>
    <font>
      <b/>
      <sz val="8"/>
      <color theme="1"/>
      <name val="Calibri"/>
      <family val="2"/>
      <charset val="238"/>
    </font>
    <font>
      <b/>
      <sz val="9"/>
      <name val="Czcionka tekstu podstawowego"/>
      <charset val="238"/>
    </font>
  </fonts>
  <fills count="5">
    <fill>
      <patternFill patternType="none"/>
    </fill>
    <fill>
      <patternFill patternType="gray125"/>
    </fill>
    <fill>
      <patternFill patternType="solid">
        <fgColor theme="2" tint="-0.249977111117893"/>
        <bgColor indexed="64"/>
      </patternFill>
    </fill>
    <fill>
      <patternFill patternType="solid">
        <fgColor theme="2" tint="-0.499984740745262"/>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9" fillId="0" borderId="0" applyFont="0" applyFill="0" applyBorder="0" applyAlignment="0" applyProtection="0"/>
    <xf numFmtId="44" fontId="9" fillId="0" borderId="0" applyFont="0" applyFill="0" applyBorder="0" applyAlignment="0" applyProtection="0"/>
    <xf numFmtId="0" fontId="11" fillId="4" borderId="0">
      <alignment horizontal="left" vertical="center"/>
    </xf>
  </cellStyleXfs>
  <cellXfs count="43">
    <xf numFmtId="0" fontId="0" fillId="0" borderId="0" xfId="0"/>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6" fillId="0" borderId="0" xfId="0" applyFont="1" applyAlignment="1" applyProtection="1">
      <alignment wrapText="1"/>
      <protection hidden="1"/>
    </xf>
    <xf numFmtId="164" fontId="6" fillId="0" borderId="0" xfId="0" applyNumberFormat="1" applyFont="1" applyAlignment="1" applyProtection="1">
      <alignment horizontal="right" vertical="center"/>
      <protection hidden="1"/>
    </xf>
    <xf numFmtId="9" fontId="6" fillId="0" borderId="0" xfId="1" applyFont="1" applyAlignment="1" applyProtection="1">
      <alignment horizontal="center" vertical="center"/>
      <protection hidden="1"/>
    </xf>
    <xf numFmtId="0" fontId="6" fillId="0" borderId="0" xfId="0" applyFont="1" applyProtection="1">
      <protection hidden="1"/>
    </xf>
    <xf numFmtId="0" fontId="6" fillId="0" borderId="0" xfId="0" applyFont="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6" xfId="0" applyNumberFormat="1" applyFont="1" applyFill="1" applyBorder="1" applyAlignment="1" applyProtection="1">
      <alignment horizontal="center" vertical="center" wrapText="1"/>
      <protection hidden="1"/>
    </xf>
    <xf numFmtId="164" fontId="5" fillId="2" borderId="5" xfId="0" applyNumberFormat="1" applyFont="1" applyFill="1" applyBorder="1" applyAlignment="1" applyProtection="1">
      <alignment horizontal="center" vertical="center" wrapText="1"/>
      <protection hidden="1"/>
    </xf>
    <xf numFmtId="9" fontId="6" fillId="2" borderId="5" xfId="1" applyFont="1" applyFill="1" applyBorder="1" applyAlignment="1" applyProtection="1">
      <alignment horizontal="center" vertical="center" wrapText="1"/>
      <protection hidden="1"/>
    </xf>
    <xf numFmtId="44" fontId="6" fillId="2" borderId="7" xfId="2"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protection hidden="1"/>
    </xf>
    <xf numFmtId="164" fontId="5" fillId="2" borderId="8" xfId="0" applyNumberFormat="1"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164" fontId="6" fillId="2" borderId="1"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164" fontId="7" fillId="2" borderId="3" xfId="0" applyNumberFormat="1" applyFont="1" applyFill="1" applyBorder="1" applyAlignment="1" applyProtection="1">
      <alignment horizontal="right" vertical="center"/>
      <protection hidden="1"/>
    </xf>
    <xf numFmtId="0" fontId="6" fillId="0" borderId="0" xfId="0" applyFont="1" applyFill="1" applyAlignment="1" applyProtection="1">
      <alignment horizontal="center" vertical="center"/>
      <protection hidden="1"/>
    </xf>
    <xf numFmtId="164" fontId="6" fillId="0" borderId="0" xfId="0" applyNumberFormat="1" applyFont="1" applyFill="1" applyAlignment="1" applyProtection="1">
      <alignment horizontal="right" vertical="center"/>
      <protection hidden="1"/>
    </xf>
    <xf numFmtId="0" fontId="6" fillId="0" borderId="1" xfId="0" applyFont="1" applyBorder="1" applyProtection="1">
      <protection locked="0" hidden="1"/>
    </xf>
    <xf numFmtId="164" fontId="10" fillId="0" borderId="1" xfId="0" applyNumberFormat="1" applyFont="1" applyBorder="1" applyAlignment="1" applyProtection="1">
      <alignment horizontal="right" vertical="center"/>
      <protection locked="0" hidden="1"/>
    </xf>
    <xf numFmtId="9" fontId="6" fillId="0" borderId="1" xfId="1" applyFont="1" applyBorder="1" applyAlignment="1" applyProtection="1">
      <alignment horizontal="center" vertical="center"/>
      <protection locked="0" hidden="1"/>
    </xf>
    <xf numFmtId="44" fontId="6" fillId="2" borderId="1" xfId="2" applyFont="1" applyFill="1" applyBorder="1" applyAlignment="1" applyProtection="1">
      <alignment horizontal="right" vertical="center"/>
      <protection hidden="1"/>
    </xf>
    <xf numFmtId="0" fontId="6" fillId="0" borderId="0" xfId="0" applyFont="1" applyFill="1" applyAlignment="1" applyProtection="1">
      <alignment horizontal="right" vertical="center"/>
      <protection hidden="1"/>
    </xf>
    <xf numFmtId="0" fontId="4" fillId="2" borderId="1" xfId="0" applyFont="1" applyFill="1" applyBorder="1" applyAlignment="1" applyProtection="1">
      <alignment vertical="top" wrapText="1"/>
      <protection hidden="1"/>
    </xf>
    <xf numFmtId="0" fontId="12" fillId="2" borderId="1"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14" fillId="2" borderId="14" xfId="0" applyFont="1" applyFill="1" applyBorder="1" applyAlignment="1" applyProtection="1">
      <alignment vertical="center" wrapText="1"/>
      <protection hidden="1"/>
    </xf>
    <xf numFmtId="164" fontId="10" fillId="0" borderId="1" xfId="0" applyNumberFormat="1" applyFont="1" applyBorder="1" applyAlignment="1" applyProtection="1">
      <alignment horizontal="right" vertical="center"/>
      <protection hidden="1"/>
    </xf>
    <xf numFmtId="9" fontId="6" fillId="0" borderId="1" xfId="1" applyFont="1" applyBorder="1" applyAlignment="1" applyProtection="1">
      <alignment horizontal="center" vertical="center"/>
      <protection hidden="1"/>
    </xf>
    <xf numFmtId="0" fontId="15" fillId="2" borderId="14" xfId="0" applyFont="1" applyFill="1" applyBorder="1" applyAlignment="1" applyProtection="1">
      <alignment vertical="center" wrapText="1"/>
      <protection hidden="1"/>
    </xf>
    <xf numFmtId="0" fontId="6" fillId="0" borderId="1" xfId="1" applyNumberFormat="1"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cellXfs>
  <cellStyles count="4">
    <cellStyle name="Normalny" xfId="0" builtinId="0"/>
    <cellStyle name="Procentowy" xfId="1" builtinId="5"/>
    <cellStyle name="S4" xfId="3"/>
    <cellStyle name="Walutowy" xfId="2"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tabSelected="1" zoomScale="80" zoomScaleNormal="80" workbookViewId="0">
      <selection activeCell="C5" sqref="C5"/>
    </sheetView>
  </sheetViews>
  <sheetFormatPr defaultRowHeight="13.8"/>
  <cols>
    <col min="1" max="1" width="5.19921875" style="7" customWidth="1"/>
    <col min="2" max="2" width="51.8984375" style="6" customWidth="1"/>
    <col min="3" max="3" width="39" style="6" customWidth="1"/>
    <col min="4" max="4" width="13.69921875" style="4" customWidth="1"/>
    <col min="5" max="5" width="6.8984375" style="5" customWidth="1"/>
    <col min="6" max="6" width="13.3984375" style="6" bestFit="1" customWidth="1"/>
    <col min="7" max="7" width="13.3984375" style="4" bestFit="1" customWidth="1"/>
    <col min="8" max="8" width="6.69921875" style="7" customWidth="1"/>
    <col min="9" max="9" width="7.19921875" style="7" customWidth="1"/>
    <col min="10" max="10" width="17.69921875" style="4" bestFit="1" customWidth="1"/>
    <col min="11" max="238" width="8.69921875" style="6"/>
    <col min="239" max="239" width="5.19921875" style="6" customWidth="1"/>
    <col min="240" max="240" width="29.5" style="6" customWidth="1"/>
    <col min="241" max="494" width="8.69921875" style="6"/>
    <col min="495" max="495" width="5.19921875" style="6" customWidth="1"/>
    <col min="496" max="496" width="29.5" style="6" customWidth="1"/>
    <col min="497" max="750" width="8.69921875" style="6"/>
    <col min="751" max="751" width="5.19921875" style="6" customWidth="1"/>
    <col min="752" max="752" width="29.5" style="6" customWidth="1"/>
    <col min="753" max="1006" width="8.69921875" style="6"/>
    <col min="1007" max="1007" width="5.19921875" style="6" customWidth="1"/>
    <col min="1008" max="1008" width="29.5" style="6" customWidth="1"/>
    <col min="1009" max="1262" width="8.69921875" style="6"/>
    <col min="1263" max="1263" width="5.19921875" style="6" customWidth="1"/>
    <col min="1264" max="1264" width="29.5" style="6" customWidth="1"/>
    <col min="1265" max="1518" width="8.69921875" style="6"/>
    <col min="1519" max="1519" width="5.19921875" style="6" customWidth="1"/>
    <col min="1520" max="1520" width="29.5" style="6" customWidth="1"/>
    <col min="1521" max="1774" width="8.69921875" style="6"/>
    <col min="1775" max="1775" width="5.19921875" style="6" customWidth="1"/>
    <col min="1776" max="1776" width="29.5" style="6" customWidth="1"/>
    <col min="1777" max="2030" width="8.69921875" style="6"/>
    <col min="2031" max="2031" width="5.19921875" style="6" customWidth="1"/>
    <col min="2032" max="2032" width="29.5" style="6" customWidth="1"/>
    <col min="2033" max="2286" width="8.69921875" style="6"/>
    <col min="2287" max="2287" width="5.19921875" style="6" customWidth="1"/>
    <col min="2288" max="2288" width="29.5" style="6" customWidth="1"/>
    <col min="2289" max="2542" width="8.69921875" style="6"/>
    <col min="2543" max="2543" width="5.19921875" style="6" customWidth="1"/>
    <col min="2544" max="2544" width="29.5" style="6" customWidth="1"/>
    <col min="2545" max="2798" width="8.69921875" style="6"/>
    <col min="2799" max="2799" width="5.19921875" style="6" customWidth="1"/>
    <col min="2800" max="2800" width="29.5" style="6" customWidth="1"/>
    <col min="2801" max="3054" width="8.69921875" style="6"/>
    <col min="3055" max="3055" width="5.19921875" style="6" customWidth="1"/>
    <col min="3056" max="3056" width="29.5" style="6" customWidth="1"/>
    <col min="3057" max="3310" width="8.69921875" style="6"/>
    <col min="3311" max="3311" width="5.19921875" style="6" customWidth="1"/>
    <col min="3312" max="3312" width="29.5" style="6" customWidth="1"/>
    <col min="3313" max="3566" width="8.69921875" style="6"/>
    <col min="3567" max="3567" width="5.19921875" style="6" customWidth="1"/>
    <col min="3568" max="3568" width="29.5" style="6" customWidth="1"/>
    <col min="3569" max="3822" width="8.69921875" style="6"/>
    <col min="3823" max="3823" width="5.19921875" style="6" customWidth="1"/>
    <col min="3824" max="3824" width="29.5" style="6" customWidth="1"/>
    <col min="3825" max="4078" width="8.69921875" style="6"/>
    <col min="4079" max="4079" width="5.19921875" style="6" customWidth="1"/>
    <col min="4080" max="4080" width="29.5" style="6" customWidth="1"/>
    <col min="4081" max="4334" width="8.69921875" style="6"/>
    <col min="4335" max="4335" width="5.19921875" style="6" customWidth="1"/>
    <col min="4336" max="4336" width="29.5" style="6" customWidth="1"/>
    <col min="4337" max="4590" width="8.69921875" style="6"/>
    <col min="4591" max="4591" width="5.19921875" style="6" customWidth="1"/>
    <col min="4592" max="4592" width="29.5" style="6" customWidth="1"/>
    <col min="4593" max="4846" width="8.69921875" style="6"/>
    <col min="4847" max="4847" width="5.19921875" style="6" customWidth="1"/>
    <col min="4848" max="4848" width="29.5" style="6" customWidth="1"/>
    <col min="4849" max="5102" width="8.69921875" style="6"/>
    <col min="5103" max="5103" width="5.19921875" style="6" customWidth="1"/>
    <col min="5104" max="5104" width="29.5" style="6" customWidth="1"/>
    <col min="5105" max="5358" width="8.69921875" style="6"/>
    <col min="5359" max="5359" width="5.19921875" style="6" customWidth="1"/>
    <col min="5360" max="5360" width="29.5" style="6" customWidth="1"/>
    <col min="5361" max="5614" width="8.69921875" style="6"/>
    <col min="5615" max="5615" width="5.19921875" style="6" customWidth="1"/>
    <col min="5616" max="5616" width="29.5" style="6" customWidth="1"/>
    <col min="5617" max="5870" width="8.69921875" style="6"/>
    <col min="5871" max="5871" width="5.19921875" style="6" customWidth="1"/>
    <col min="5872" max="5872" width="29.5" style="6" customWidth="1"/>
    <col min="5873" max="6126" width="8.69921875" style="6"/>
    <col min="6127" max="6127" width="5.19921875" style="6" customWidth="1"/>
    <col min="6128" max="6128" width="29.5" style="6" customWidth="1"/>
    <col min="6129" max="6382" width="8.69921875" style="6"/>
    <col min="6383" max="6383" width="5.19921875" style="6" customWidth="1"/>
    <col min="6384" max="6384" width="29.5" style="6" customWidth="1"/>
    <col min="6385" max="6638" width="8.69921875" style="6"/>
    <col min="6639" max="6639" width="5.19921875" style="6" customWidth="1"/>
    <col min="6640" max="6640" width="29.5" style="6" customWidth="1"/>
    <col min="6641" max="6894" width="8.69921875" style="6"/>
    <col min="6895" max="6895" width="5.19921875" style="6" customWidth="1"/>
    <col min="6896" max="6896" width="29.5" style="6" customWidth="1"/>
    <col min="6897" max="7150" width="8.69921875" style="6"/>
    <col min="7151" max="7151" width="5.19921875" style="6" customWidth="1"/>
    <col min="7152" max="7152" width="29.5" style="6" customWidth="1"/>
    <col min="7153" max="7406" width="8.69921875" style="6"/>
    <col min="7407" max="7407" width="5.19921875" style="6" customWidth="1"/>
    <col min="7408" max="7408" width="29.5" style="6" customWidth="1"/>
    <col min="7409" max="7662" width="8.69921875" style="6"/>
    <col min="7663" max="7663" width="5.19921875" style="6" customWidth="1"/>
    <col min="7664" max="7664" width="29.5" style="6" customWidth="1"/>
    <col min="7665" max="7918" width="8.69921875" style="6"/>
    <col min="7919" max="7919" width="5.19921875" style="6" customWidth="1"/>
    <col min="7920" max="7920" width="29.5" style="6" customWidth="1"/>
    <col min="7921" max="8174" width="8.69921875" style="6"/>
    <col min="8175" max="8175" width="5.19921875" style="6" customWidth="1"/>
    <col min="8176" max="8176" width="29.5" style="6" customWidth="1"/>
    <col min="8177" max="8430" width="8.69921875" style="6"/>
    <col min="8431" max="8431" width="5.19921875" style="6" customWidth="1"/>
    <col min="8432" max="8432" width="29.5" style="6" customWidth="1"/>
    <col min="8433" max="8686" width="8.69921875" style="6"/>
    <col min="8687" max="8687" width="5.19921875" style="6" customWidth="1"/>
    <col min="8688" max="8688" width="29.5" style="6" customWidth="1"/>
    <col min="8689" max="8942" width="8.69921875" style="6"/>
    <col min="8943" max="8943" width="5.19921875" style="6" customWidth="1"/>
    <col min="8944" max="8944" width="29.5" style="6" customWidth="1"/>
    <col min="8945" max="9198" width="8.69921875" style="6"/>
    <col min="9199" max="9199" width="5.19921875" style="6" customWidth="1"/>
    <col min="9200" max="9200" width="29.5" style="6" customWidth="1"/>
    <col min="9201" max="9454" width="8.69921875" style="6"/>
    <col min="9455" max="9455" width="5.19921875" style="6" customWidth="1"/>
    <col min="9456" max="9456" width="29.5" style="6" customWidth="1"/>
    <col min="9457" max="9710" width="8.69921875" style="6"/>
    <col min="9711" max="9711" width="5.19921875" style="6" customWidth="1"/>
    <col min="9712" max="9712" width="29.5" style="6" customWidth="1"/>
    <col min="9713" max="9966" width="8.69921875" style="6"/>
    <col min="9967" max="9967" width="5.19921875" style="6" customWidth="1"/>
    <col min="9968" max="9968" width="29.5" style="6" customWidth="1"/>
    <col min="9969" max="10222" width="8.69921875" style="6"/>
    <col min="10223" max="10223" width="5.19921875" style="6" customWidth="1"/>
    <col min="10224" max="10224" width="29.5" style="6" customWidth="1"/>
    <col min="10225" max="10478" width="8.69921875" style="6"/>
    <col min="10479" max="10479" width="5.19921875" style="6" customWidth="1"/>
    <col min="10480" max="10480" width="29.5" style="6" customWidth="1"/>
    <col min="10481" max="10734" width="8.69921875" style="6"/>
    <col min="10735" max="10735" width="5.19921875" style="6" customWidth="1"/>
    <col min="10736" max="10736" width="29.5" style="6" customWidth="1"/>
    <col min="10737" max="10990" width="8.69921875" style="6"/>
    <col min="10991" max="10991" width="5.19921875" style="6" customWidth="1"/>
    <col min="10992" max="10992" width="29.5" style="6" customWidth="1"/>
    <col min="10993" max="11246" width="8.69921875" style="6"/>
    <col min="11247" max="11247" width="5.19921875" style="6" customWidth="1"/>
    <col min="11248" max="11248" width="29.5" style="6" customWidth="1"/>
    <col min="11249" max="11502" width="8.69921875" style="6"/>
    <col min="11503" max="11503" width="5.19921875" style="6" customWidth="1"/>
    <col min="11504" max="11504" width="29.5" style="6" customWidth="1"/>
    <col min="11505" max="11758" width="8.69921875" style="6"/>
    <col min="11759" max="11759" width="5.19921875" style="6" customWidth="1"/>
    <col min="11760" max="11760" width="29.5" style="6" customWidth="1"/>
    <col min="11761" max="12014" width="8.69921875" style="6"/>
    <col min="12015" max="12015" width="5.19921875" style="6" customWidth="1"/>
    <col min="12016" max="12016" width="29.5" style="6" customWidth="1"/>
    <col min="12017" max="12270" width="8.69921875" style="6"/>
    <col min="12271" max="12271" width="5.19921875" style="6" customWidth="1"/>
    <col min="12272" max="12272" width="29.5" style="6" customWidth="1"/>
    <col min="12273" max="12526" width="8.69921875" style="6"/>
    <col min="12527" max="12527" width="5.19921875" style="6" customWidth="1"/>
    <col min="12528" max="12528" width="29.5" style="6" customWidth="1"/>
    <col min="12529" max="12782" width="8.69921875" style="6"/>
    <col min="12783" max="12783" width="5.19921875" style="6" customWidth="1"/>
    <col min="12784" max="12784" width="29.5" style="6" customWidth="1"/>
    <col min="12785" max="13038" width="8.69921875" style="6"/>
    <col min="13039" max="13039" width="5.19921875" style="6" customWidth="1"/>
    <col min="13040" max="13040" width="29.5" style="6" customWidth="1"/>
    <col min="13041" max="13294" width="8.69921875" style="6"/>
    <col min="13295" max="13295" width="5.19921875" style="6" customWidth="1"/>
    <col min="13296" max="13296" width="29.5" style="6" customWidth="1"/>
    <col min="13297" max="13550" width="8.69921875" style="6"/>
    <col min="13551" max="13551" width="5.19921875" style="6" customWidth="1"/>
    <col min="13552" max="13552" width="29.5" style="6" customWidth="1"/>
    <col min="13553" max="13806" width="8.69921875" style="6"/>
    <col min="13807" max="13807" width="5.19921875" style="6" customWidth="1"/>
    <col min="13808" max="13808" width="29.5" style="6" customWidth="1"/>
    <col min="13809" max="14062" width="8.69921875" style="6"/>
    <col min="14063" max="14063" width="5.19921875" style="6" customWidth="1"/>
    <col min="14064" max="14064" width="29.5" style="6" customWidth="1"/>
    <col min="14065" max="14318" width="8.69921875" style="6"/>
    <col min="14319" max="14319" width="5.19921875" style="6" customWidth="1"/>
    <col min="14320" max="14320" width="29.5" style="6" customWidth="1"/>
    <col min="14321" max="14574" width="8.69921875" style="6"/>
    <col min="14575" max="14575" width="5.19921875" style="6" customWidth="1"/>
    <col min="14576" max="14576" width="29.5" style="6" customWidth="1"/>
    <col min="14577" max="14830" width="8.69921875" style="6"/>
    <col min="14831" max="14831" width="5.19921875" style="6" customWidth="1"/>
    <col min="14832" max="14832" width="29.5" style="6" customWidth="1"/>
    <col min="14833" max="15086" width="8.69921875" style="6"/>
    <col min="15087" max="15087" width="5.19921875" style="6" customWidth="1"/>
    <col min="15088" max="15088" width="29.5" style="6" customWidth="1"/>
    <col min="15089" max="15342" width="8.69921875" style="6"/>
    <col min="15343" max="15343" width="5.19921875" style="6" customWidth="1"/>
    <col min="15344" max="15344" width="29.5" style="6" customWidth="1"/>
    <col min="15345" max="15598" width="8.69921875" style="6"/>
    <col min="15599" max="15599" width="5.19921875" style="6" customWidth="1"/>
    <col min="15600" max="15600" width="29.5" style="6" customWidth="1"/>
    <col min="15601" max="15854" width="8.69921875" style="6"/>
    <col min="15855" max="15855" width="5.19921875" style="6" customWidth="1"/>
    <col min="15856" max="15856" width="29.5" style="6" customWidth="1"/>
    <col min="15857" max="16110" width="8.69921875" style="6"/>
    <col min="16111" max="16111" width="5.19921875" style="6" customWidth="1"/>
    <col min="16112" max="16112" width="29.5" style="6" customWidth="1"/>
    <col min="16113" max="16382" width="8.69921875" style="6"/>
    <col min="16383" max="16384" width="8.69921875" style="6" customWidth="1"/>
  </cols>
  <sheetData>
    <row r="1" spans="1:10">
      <c r="A1" s="1"/>
      <c r="B1" s="2" t="s">
        <v>63</v>
      </c>
      <c r="C1" s="3"/>
    </row>
    <row r="2" spans="1:10" ht="18" thickBot="1">
      <c r="A2" s="38" t="s">
        <v>23</v>
      </c>
      <c r="B2" s="39"/>
      <c r="C2" s="39"/>
      <c r="D2" s="39"/>
      <c r="E2" s="39"/>
      <c r="F2" s="39"/>
      <c r="G2" s="39"/>
      <c r="H2" s="39"/>
      <c r="I2" s="39"/>
      <c r="J2" s="39"/>
    </row>
    <row r="3" spans="1:10" ht="69" customHeight="1" thickBot="1">
      <c r="A3" s="8" t="s">
        <v>0</v>
      </c>
      <c r="B3" s="9" t="s">
        <v>29</v>
      </c>
      <c r="C3" s="10" t="s">
        <v>24</v>
      </c>
      <c r="D3" s="11" t="s">
        <v>18</v>
      </c>
      <c r="E3" s="12" t="s">
        <v>19</v>
      </c>
      <c r="F3" s="13" t="s">
        <v>20</v>
      </c>
      <c r="G3" s="11" t="s">
        <v>17</v>
      </c>
      <c r="H3" s="14" t="s">
        <v>1</v>
      </c>
      <c r="I3" s="14" t="s">
        <v>15</v>
      </c>
      <c r="J3" s="15" t="s">
        <v>22</v>
      </c>
    </row>
    <row r="4" spans="1:10" ht="7.5" customHeight="1">
      <c r="A4" s="40"/>
      <c r="B4" s="41"/>
      <c r="C4" s="41"/>
      <c r="D4" s="41"/>
      <c r="E4" s="41"/>
      <c r="F4" s="41"/>
      <c r="G4" s="41"/>
      <c r="H4" s="41"/>
      <c r="I4" s="41"/>
      <c r="J4" s="42"/>
    </row>
    <row r="5" spans="1:10" ht="346.8">
      <c r="A5" s="16" t="s">
        <v>2</v>
      </c>
      <c r="B5" s="33" t="s">
        <v>38</v>
      </c>
      <c r="C5" s="24"/>
      <c r="D5" s="25"/>
      <c r="E5" s="26"/>
      <c r="F5" s="27">
        <f>D5*E5</f>
        <v>0</v>
      </c>
      <c r="G5" s="18">
        <f>D5*(1+E5)</f>
        <v>0</v>
      </c>
      <c r="H5" s="30" t="s">
        <v>27</v>
      </c>
      <c r="I5" s="17">
        <v>2</v>
      </c>
      <c r="J5" s="18">
        <f t="shared" ref="J5:J9" si="0">G5*I5</f>
        <v>0</v>
      </c>
    </row>
    <row r="6" spans="1:10" ht="20.399999999999999">
      <c r="A6" s="16" t="s">
        <v>3</v>
      </c>
      <c r="B6" s="36" t="s">
        <v>28</v>
      </c>
      <c r="C6" s="24"/>
      <c r="D6" s="25"/>
      <c r="E6" s="26"/>
      <c r="F6" s="27">
        <f t="shared" ref="F6" si="1">D6*E6</f>
        <v>0</v>
      </c>
      <c r="G6" s="18">
        <f t="shared" ref="G6" si="2">D6*(1+E6)</f>
        <v>0</v>
      </c>
      <c r="H6" s="17" t="s">
        <v>21</v>
      </c>
      <c r="I6" s="17">
        <v>16</v>
      </c>
      <c r="J6" s="18">
        <f t="shared" si="0"/>
        <v>0</v>
      </c>
    </row>
    <row r="7" spans="1:10" ht="224.4">
      <c r="A7" s="16" t="s">
        <v>4</v>
      </c>
      <c r="B7" s="36" t="s">
        <v>30</v>
      </c>
      <c r="C7" s="24"/>
      <c r="D7" s="25"/>
      <c r="E7" s="26"/>
      <c r="F7" s="27">
        <f t="shared" ref="F7" si="3">D7*E7</f>
        <v>0</v>
      </c>
      <c r="G7" s="18">
        <f t="shared" ref="G7" si="4">D7*(1+E7)</f>
        <v>0</v>
      </c>
      <c r="H7" s="17" t="s">
        <v>39</v>
      </c>
      <c r="I7" s="17">
        <v>1</v>
      </c>
      <c r="J7" s="18">
        <f t="shared" si="0"/>
        <v>0</v>
      </c>
    </row>
    <row r="8" spans="1:10" ht="63.75" customHeight="1">
      <c r="A8" s="16" t="s">
        <v>5</v>
      </c>
      <c r="B8" s="36" t="s">
        <v>31</v>
      </c>
      <c r="C8" s="24"/>
      <c r="D8" s="25"/>
      <c r="E8" s="26"/>
      <c r="F8" s="27">
        <f>D8*E8</f>
        <v>0</v>
      </c>
      <c r="G8" s="18">
        <f>D8*(1+E8)</f>
        <v>0</v>
      </c>
      <c r="H8" s="17" t="s">
        <v>39</v>
      </c>
      <c r="I8" s="17">
        <v>1</v>
      </c>
      <c r="J8" s="18">
        <f>G8*I8</f>
        <v>0</v>
      </c>
    </row>
    <row r="9" spans="1:10">
      <c r="A9" s="16" t="s">
        <v>6</v>
      </c>
      <c r="B9" s="29" t="s">
        <v>40</v>
      </c>
      <c r="C9" s="24"/>
      <c r="D9" s="25"/>
      <c r="E9" s="26"/>
      <c r="F9" s="27">
        <f>D9*E9</f>
        <v>0</v>
      </c>
      <c r="G9" s="18">
        <f>D9*(1+E9)</f>
        <v>0</v>
      </c>
      <c r="H9" s="30" t="s">
        <v>27</v>
      </c>
      <c r="I9" s="17">
        <v>1</v>
      </c>
      <c r="J9" s="18">
        <f t="shared" si="0"/>
        <v>0</v>
      </c>
    </row>
    <row r="10" spans="1:10" ht="274.5" customHeight="1">
      <c r="A10" s="16"/>
      <c r="B10" s="29" t="s">
        <v>32</v>
      </c>
      <c r="C10" s="24"/>
      <c r="D10" s="25"/>
      <c r="E10" s="26"/>
      <c r="F10" s="35"/>
      <c r="G10" s="35"/>
      <c r="H10" s="35" t="s">
        <v>21</v>
      </c>
      <c r="I10" s="37">
        <v>5</v>
      </c>
      <c r="J10" s="35"/>
    </row>
    <row r="11" spans="1:10" ht="171.6">
      <c r="A11" s="16"/>
      <c r="B11" s="29" t="s">
        <v>33</v>
      </c>
      <c r="C11" s="24"/>
      <c r="D11" s="25"/>
      <c r="E11" s="26"/>
      <c r="F11" s="35"/>
      <c r="G11" s="35"/>
      <c r="H11" s="35" t="s">
        <v>21</v>
      </c>
      <c r="I11" s="37">
        <v>1</v>
      </c>
      <c r="J11" s="35"/>
    </row>
    <row r="12" spans="1:10" ht="213.75" customHeight="1">
      <c r="A12" s="16"/>
      <c r="B12" s="29" t="s">
        <v>34</v>
      </c>
      <c r="C12" s="24"/>
      <c r="D12" s="25"/>
      <c r="E12" s="26"/>
      <c r="F12" s="35"/>
      <c r="G12" s="35"/>
      <c r="H12" s="35" t="s">
        <v>21</v>
      </c>
      <c r="I12" s="37">
        <v>1</v>
      </c>
      <c r="J12" s="35"/>
    </row>
    <row r="13" spans="1:10" ht="269.25" customHeight="1">
      <c r="A13" s="16"/>
      <c r="B13" s="29" t="s">
        <v>35</v>
      </c>
      <c r="C13" s="24"/>
      <c r="D13" s="25"/>
      <c r="E13" s="26"/>
      <c r="F13" s="35"/>
      <c r="G13" s="35"/>
      <c r="H13" s="35" t="s">
        <v>21</v>
      </c>
      <c r="I13" s="37">
        <v>1</v>
      </c>
      <c r="J13" s="35"/>
    </row>
    <row r="14" spans="1:10" ht="205.5" customHeight="1">
      <c r="A14" s="16"/>
      <c r="B14" s="36" t="s">
        <v>36</v>
      </c>
      <c r="C14" s="24"/>
      <c r="D14" s="25"/>
      <c r="E14" s="26"/>
      <c r="F14" s="35"/>
      <c r="G14" s="35"/>
      <c r="H14" s="35" t="s">
        <v>21</v>
      </c>
      <c r="I14" s="37">
        <v>28</v>
      </c>
      <c r="J14" s="35"/>
    </row>
    <row r="15" spans="1:10" ht="105.6">
      <c r="A15" s="16"/>
      <c r="B15" s="29" t="s">
        <v>37</v>
      </c>
      <c r="C15" s="24"/>
      <c r="D15" s="25"/>
      <c r="E15" s="26"/>
      <c r="F15" s="35"/>
      <c r="G15" s="35"/>
      <c r="H15" s="35" t="s">
        <v>21</v>
      </c>
      <c r="I15" s="37">
        <v>2</v>
      </c>
      <c r="J15" s="35"/>
    </row>
    <row r="16" spans="1:10" ht="14.4" thickBot="1">
      <c r="A16" s="19"/>
    </row>
    <row r="17" spans="1:10" ht="14.4" thickBot="1">
      <c r="A17" s="19"/>
      <c r="I17" s="20" t="s">
        <v>16</v>
      </c>
      <c r="J17" s="21">
        <f>SUM(J5:J15)</f>
        <v>0</v>
      </c>
    </row>
    <row r="18" spans="1:10">
      <c r="A18" s="19"/>
    </row>
    <row r="19" spans="1:10">
      <c r="A19" s="19"/>
      <c r="I19" s="28"/>
      <c r="J19" s="23"/>
    </row>
    <row r="20" spans="1:10">
      <c r="A20" s="19"/>
      <c r="I20" s="22"/>
      <c r="J20" s="23"/>
    </row>
  </sheetData>
  <sheetProtection password="AA9F" sheet="1" objects="1" scenarios="1" formatCells="0" formatColumns="0" formatRows="0"/>
  <mergeCells count="2">
    <mergeCell ref="A2:J2"/>
    <mergeCell ref="A4:J4"/>
  </mergeCells>
  <printOptions horizontalCentered="1"/>
  <pageMargins left="0.23622047244094491" right="0.23622047244094491"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70" zoomScaleNormal="70" workbookViewId="0">
      <selection activeCell="C5" sqref="C5"/>
    </sheetView>
  </sheetViews>
  <sheetFormatPr defaultRowHeight="13.8"/>
  <cols>
    <col min="1" max="1" width="5.19921875" style="7" customWidth="1"/>
    <col min="2" max="2" width="51.8984375" style="6" customWidth="1"/>
    <col min="3" max="3" width="39" style="6" customWidth="1"/>
    <col min="4" max="4" width="13.69921875" style="4" customWidth="1"/>
    <col min="5" max="5" width="6.8984375" style="5" customWidth="1"/>
    <col min="6" max="6" width="13.3984375" style="6" bestFit="1" customWidth="1"/>
    <col min="7" max="7" width="13.3984375" style="4" bestFit="1" customWidth="1"/>
    <col min="8" max="8" width="6.69921875" style="7" customWidth="1"/>
    <col min="9" max="9" width="7.19921875" style="7" customWidth="1"/>
    <col min="10" max="10" width="17.69921875" style="4" bestFit="1" customWidth="1"/>
    <col min="11" max="238" width="9" style="6"/>
    <col min="239" max="239" width="5.19921875" style="6" customWidth="1"/>
    <col min="240" max="240" width="29.5" style="6" customWidth="1"/>
    <col min="241" max="494" width="9" style="6"/>
    <col min="495" max="495" width="5.19921875" style="6" customWidth="1"/>
    <col min="496" max="496" width="29.5" style="6" customWidth="1"/>
    <col min="497" max="750" width="9" style="6"/>
    <col min="751" max="751" width="5.19921875" style="6" customWidth="1"/>
    <col min="752" max="752" width="29.5" style="6" customWidth="1"/>
    <col min="753" max="1006" width="9" style="6"/>
    <col min="1007" max="1007" width="5.19921875" style="6" customWidth="1"/>
    <col min="1008" max="1008" width="29.5" style="6" customWidth="1"/>
    <col min="1009" max="1262" width="9" style="6"/>
    <col min="1263" max="1263" width="5.19921875" style="6" customWidth="1"/>
    <col min="1264" max="1264" width="29.5" style="6" customWidth="1"/>
    <col min="1265" max="1518" width="9" style="6"/>
    <col min="1519" max="1519" width="5.19921875" style="6" customWidth="1"/>
    <col min="1520" max="1520" width="29.5" style="6" customWidth="1"/>
    <col min="1521" max="1774" width="9" style="6"/>
    <col min="1775" max="1775" width="5.19921875" style="6" customWidth="1"/>
    <col min="1776" max="1776" width="29.5" style="6" customWidth="1"/>
    <col min="1777" max="2030" width="9" style="6"/>
    <col min="2031" max="2031" width="5.19921875" style="6" customWidth="1"/>
    <col min="2032" max="2032" width="29.5" style="6" customWidth="1"/>
    <col min="2033" max="2286" width="9" style="6"/>
    <col min="2287" max="2287" width="5.19921875" style="6" customWidth="1"/>
    <col min="2288" max="2288" width="29.5" style="6" customWidth="1"/>
    <col min="2289" max="2542" width="9" style="6"/>
    <col min="2543" max="2543" width="5.19921875" style="6" customWidth="1"/>
    <col min="2544" max="2544" width="29.5" style="6" customWidth="1"/>
    <col min="2545" max="2798" width="9" style="6"/>
    <col min="2799" max="2799" width="5.19921875" style="6" customWidth="1"/>
    <col min="2800" max="2800" width="29.5" style="6" customWidth="1"/>
    <col min="2801" max="3054" width="9" style="6"/>
    <col min="3055" max="3055" width="5.19921875" style="6" customWidth="1"/>
    <col min="3056" max="3056" width="29.5" style="6" customWidth="1"/>
    <col min="3057" max="3310" width="9" style="6"/>
    <col min="3311" max="3311" width="5.19921875" style="6" customWidth="1"/>
    <col min="3312" max="3312" width="29.5" style="6" customWidth="1"/>
    <col min="3313" max="3566" width="9" style="6"/>
    <col min="3567" max="3567" width="5.19921875" style="6" customWidth="1"/>
    <col min="3568" max="3568" width="29.5" style="6" customWidth="1"/>
    <col min="3569" max="3822" width="9" style="6"/>
    <col min="3823" max="3823" width="5.19921875" style="6" customWidth="1"/>
    <col min="3824" max="3824" width="29.5" style="6" customWidth="1"/>
    <col min="3825" max="4078" width="9" style="6"/>
    <col min="4079" max="4079" width="5.19921875" style="6" customWidth="1"/>
    <col min="4080" max="4080" width="29.5" style="6" customWidth="1"/>
    <col min="4081" max="4334" width="9" style="6"/>
    <col min="4335" max="4335" width="5.19921875" style="6" customWidth="1"/>
    <col min="4336" max="4336" width="29.5" style="6" customWidth="1"/>
    <col min="4337" max="4590" width="9" style="6"/>
    <col min="4591" max="4591" width="5.19921875" style="6" customWidth="1"/>
    <col min="4592" max="4592" width="29.5" style="6" customWidth="1"/>
    <col min="4593" max="4846" width="9" style="6"/>
    <col min="4847" max="4847" width="5.19921875" style="6" customWidth="1"/>
    <col min="4848" max="4848" width="29.5" style="6" customWidth="1"/>
    <col min="4849" max="5102" width="9" style="6"/>
    <col min="5103" max="5103" width="5.19921875" style="6" customWidth="1"/>
    <col min="5104" max="5104" width="29.5" style="6" customWidth="1"/>
    <col min="5105" max="5358" width="9" style="6"/>
    <col min="5359" max="5359" width="5.19921875" style="6" customWidth="1"/>
    <col min="5360" max="5360" width="29.5" style="6" customWidth="1"/>
    <col min="5361" max="5614" width="9" style="6"/>
    <col min="5615" max="5615" width="5.19921875" style="6" customWidth="1"/>
    <col min="5616" max="5616" width="29.5" style="6" customWidth="1"/>
    <col min="5617" max="5870" width="9" style="6"/>
    <col min="5871" max="5871" width="5.19921875" style="6" customWidth="1"/>
    <col min="5872" max="5872" width="29.5" style="6" customWidth="1"/>
    <col min="5873" max="6126" width="9" style="6"/>
    <col min="6127" max="6127" width="5.19921875" style="6" customWidth="1"/>
    <col min="6128" max="6128" width="29.5" style="6" customWidth="1"/>
    <col min="6129" max="6382" width="9" style="6"/>
    <col min="6383" max="6383" width="5.19921875" style="6" customWidth="1"/>
    <col min="6384" max="6384" width="29.5" style="6" customWidth="1"/>
    <col min="6385" max="6638" width="9" style="6"/>
    <col min="6639" max="6639" width="5.19921875" style="6" customWidth="1"/>
    <col min="6640" max="6640" width="29.5" style="6" customWidth="1"/>
    <col min="6641" max="6894" width="9" style="6"/>
    <col min="6895" max="6895" width="5.19921875" style="6" customWidth="1"/>
    <col min="6896" max="6896" width="29.5" style="6" customWidth="1"/>
    <col min="6897" max="7150" width="9" style="6"/>
    <col min="7151" max="7151" width="5.19921875" style="6" customWidth="1"/>
    <col min="7152" max="7152" width="29.5" style="6" customWidth="1"/>
    <col min="7153" max="7406" width="9" style="6"/>
    <col min="7407" max="7407" width="5.19921875" style="6" customWidth="1"/>
    <col min="7408" max="7408" width="29.5" style="6" customWidth="1"/>
    <col min="7409" max="7662" width="9" style="6"/>
    <col min="7663" max="7663" width="5.19921875" style="6" customWidth="1"/>
    <col min="7664" max="7664" width="29.5" style="6" customWidth="1"/>
    <col min="7665" max="7918" width="9" style="6"/>
    <col min="7919" max="7919" width="5.19921875" style="6" customWidth="1"/>
    <col min="7920" max="7920" width="29.5" style="6" customWidth="1"/>
    <col min="7921" max="8174" width="9" style="6"/>
    <col min="8175" max="8175" width="5.19921875" style="6" customWidth="1"/>
    <col min="8176" max="8176" width="29.5" style="6" customWidth="1"/>
    <col min="8177" max="8430" width="9" style="6"/>
    <col min="8431" max="8431" width="5.19921875" style="6" customWidth="1"/>
    <col min="8432" max="8432" width="29.5" style="6" customWidth="1"/>
    <col min="8433" max="8686" width="9" style="6"/>
    <col min="8687" max="8687" width="5.19921875" style="6" customWidth="1"/>
    <col min="8688" max="8688" width="29.5" style="6" customWidth="1"/>
    <col min="8689" max="8942" width="9" style="6"/>
    <col min="8943" max="8943" width="5.19921875" style="6" customWidth="1"/>
    <col min="8944" max="8944" width="29.5" style="6" customWidth="1"/>
    <col min="8945" max="9198" width="9" style="6"/>
    <col min="9199" max="9199" width="5.19921875" style="6" customWidth="1"/>
    <col min="9200" max="9200" width="29.5" style="6" customWidth="1"/>
    <col min="9201" max="9454" width="9" style="6"/>
    <col min="9455" max="9455" width="5.19921875" style="6" customWidth="1"/>
    <col min="9456" max="9456" width="29.5" style="6" customWidth="1"/>
    <col min="9457" max="9710" width="9" style="6"/>
    <col min="9711" max="9711" width="5.19921875" style="6" customWidth="1"/>
    <col min="9712" max="9712" width="29.5" style="6" customWidth="1"/>
    <col min="9713" max="9966" width="9" style="6"/>
    <col min="9967" max="9967" width="5.19921875" style="6" customWidth="1"/>
    <col min="9968" max="9968" width="29.5" style="6" customWidth="1"/>
    <col min="9969" max="10222" width="9" style="6"/>
    <col min="10223" max="10223" width="5.19921875" style="6" customWidth="1"/>
    <col min="10224" max="10224" width="29.5" style="6" customWidth="1"/>
    <col min="10225" max="10478" width="9" style="6"/>
    <col min="10479" max="10479" width="5.19921875" style="6" customWidth="1"/>
    <col min="10480" max="10480" width="29.5" style="6" customWidth="1"/>
    <col min="10481" max="10734" width="9" style="6"/>
    <col min="10735" max="10735" width="5.19921875" style="6" customWidth="1"/>
    <col min="10736" max="10736" width="29.5" style="6" customWidth="1"/>
    <col min="10737" max="10990" width="9" style="6"/>
    <col min="10991" max="10991" width="5.19921875" style="6" customWidth="1"/>
    <col min="10992" max="10992" width="29.5" style="6" customWidth="1"/>
    <col min="10993" max="11246" width="9" style="6"/>
    <col min="11247" max="11247" width="5.19921875" style="6" customWidth="1"/>
    <col min="11248" max="11248" width="29.5" style="6" customWidth="1"/>
    <col min="11249" max="11502" width="9" style="6"/>
    <col min="11503" max="11503" width="5.19921875" style="6" customWidth="1"/>
    <col min="11504" max="11504" width="29.5" style="6" customWidth="1"/>
    <col min="11505" max="11758" width="9" style="6"/>
    <col min="11759" max="11759" width="5.19921875" style="6" customWidth="1"/>
    <col min="11760" max="11760" width="29.5" style="6" customWidth="1"/>
    <col min="11761" max="12014" width="9" style="6"/>
    <col min="12015" max="12015" width="5.19921875" style="6" customWidth="1"/>
    <col min="12016" max="12016" width="29.5" style="6" customWidth="1"/>
    <col min="12017" max="12270" width="9" style="6"/>
    <col min="12271" max="12271" width="5.19921875" style="6" customWidth="1"/>
    <col min="12272" max="12272" width="29.5" style="6" customWidth="1"/>
    <col min="12273" max="12526" width="9" style="6"/>
    <col min="12527" max="12527" width="5.19921875" style="6" customWidth="1"/>
    <col min="12528" max="12528" width="29.5" style="6" customWidth="1"/>
    <col min="12529" max="12782" width="9" style="6"/>
    <col min="12783" max="12783" width="5.19921875" style="6" customWidth="1"/>
    <col min="12784" max="12784" width="29.5" style="6" customWidth="1"/>
    <col min="12785" max="13038" width="9" style="6"/>
    <col min="13039" max="13039" width="5.19921875" style="6" customWidth="1"/>
    <col min="13040" max="13040" width="29.5" style="6" customWidth="1"/>
    <col min="13041" max="13294" width="9" style="6"/>
    <col min="13295" max="13295" width="5.19921875" style="6" customWidth="1"/>
    <col min="13296" max="13296" width="29.5" style="6" customWidth="1"/>
    <col min="13297" max="13550" width="9" style="6"/>
    <col min="13551" max="13551" width="5.19921875" style="6" customWidth="1"/>
    <col min="13552" max="13552" width="29.5" style="6" customWidth="1"/>
    <col min="13553" max="13806" width="9" style="6"/>
    <col min="13807" max="13807" width="5.19921875" style="6" customWidth="1"/>
    <col min="13808" max="13808" width="29.5" style="6" customWidth="1"/>
    <col min="13809" max="14062" width="9" style="6"/>
    <col min="14063" max="14063" width="5.19921875" style="6" customWidth="1"/>
    <col min="14064" max="14064" width="29.5" style="6" customWidth="1"/>
    <col min="14065" max="14318" width="9" style="6"/>
    <col min="14319" max="14319" width="5.19921875" style="6" customWidth="1"/>
    <col min="14320" max="14320" width="29.5" style="6" customWidth="1"/>
    <col min="14321" max="14574" width="9" style="6"/>
    <col min="14575" max="14575" width="5.19921875" style="6" customWidth="1"/>
    <col min="14576" max="14576" width="29.5" style="6" customWidth="1"/>
    <col min="14577" max="14830" width="9" style="6"/>
    <col min="14831" max="14831" width="5.19921875" style="6" customWidth="1"/>
    <col min="14832" max="14832" width="29.5" style="6" customWidth="1"/>
    <col min="14833" max="15086" width="9" style="6"/>
    <col min="15087" max="15087" width="5.19921875" style="6" customWidth="1"/>
    <col min="15088" max="15088" width="29.5" style="6" customWidth="1"/>
    <col min="15089" max="15342" width="9" style="6"/>
    <col min="15343" max="15343" width="5.19921875" style="6" customWidth="1"/>
    <col min="15344" max="15344" width="29.5" style="6" customWidth="1"/>
    <col min="15345" max="15598" width="9" style="6"/>
    <col min="15599" max="15599" width="5.19921875" style="6" customWidth="1"/>
    <col min="15600" max="15600" width="29.5" style="6" customWidth="1"/>
    <col min="15601" max="15854" width="9" style="6"/>
    <col min="15855" max="15855" width="5.19921875" style="6" customWidth="1"/>
    <col min="15856" max="15856" width="29.5" style="6" customWidth="1"/>
    <col min="15857" max="16110" width="9" style="6"/>
    <col min="16111" max="16111" width="5.19921875" style="6" customWidth="1"/>
    <col min="16112" max="16112" width="29.5" style="6" customWidth="1"/>
    <col min="16113" max="16382" width="9" style="6"/>
    <col min="16383" max="16384" width="8.69921875" style="6" customWidth="1"/>
  </cols>
  <sheetData>
    <row r="1" spans="1:10">
      <c r="A1" s="1"/>
      <c r="B1" s="2" t="s">
        <v>63</v>
      </c>
      <c r="C1" s="3"/>
    </row>
    <row r="2" spans="1:10" ht="18" thickBot="1">
      <c r="A2" s="38" t="s">
        <v>25</v>
      </c>
      <c r="B2" s="39"/>
      <c r="C2" s="39"/>
      <c r="D2" s="39"/>
      <c r="E2" s="39"/>
      <c r="F2" s="39"/>
      <c r="G2" s="39"/>
      <c r="H2" s="39"/>
      <c r="I2" s="39"/>
      <c r="J2" s="39"/>
    </row>
    <row r="3" spans="1:10" ht="69" customHeight="1" thickBot="1">
      <c r="A3" s="8" t="s">
        <v>0</v>
      </c>
      <c r="B3" s="9" t="s">
        <v>29</v>
      </c>
      <c r="C3" s="10" t="s">
        <v>24</v>
      </c>
      <c r="D3" s="11" t="s">
        <v>18</v>
      </c>
      <c r="E3" s="12" t="s">
        <v>19</v>
      </c>
      <c r="F3" s="13" t="s">
        <v>20</v>
      </c>
      <c r="G3" s="11" t="s">
        <v>17</v>
      </c>
      <c r="H3" s="14" t="s">
        <v>1</v>
      </c>
      <c r="I3" s="14" t="s">
        <v>15</v>
      </c>
      <c r="J3" s="15" t="s">
        <v>22</v>
      </c>
    </row>
    <row r="4" spans="1:10" ht="7.5" customHeight="1">
      <c r="A4" s="40"/>
      <c r="B4" s="41"/>
      <c r="C4" s="41"/>
      <c r="D4" s="41"/>
      <c r="E4" s="41"/>
      <c r="F4" s="41"/>
      <c r="G4" s="41"/>
      <c r="H4" s="41"/>
      <c r="I4" s="41"/>
      <c r="J4" s="42"/>
    </row>
    <row r="5" spans="1:10" ht="409.6">
      <c r="A5" s="16" t="s">
        <v>2</v>
      </c>
      <c r="B5" s="29" t="s">
        <v>41</v>
      </c>
      <c r="C5" s="24"/>
      <c r="D5" s="25"/>
      <c r="E5" s="26"/>
      <c r="F5" s="27">
        <f>D5*E5</f>
        <v>0</v>
      </c>
      <c r="G5" s="18">
        <f>D5*(1+E5)</f>
        <v>0</v>
      </c>
      <c r="H5" s="17" t="s">
        <v>27</v>
      </c>
      <c r="I5" s="17">
        <v>3</v>
      </c>
      <c r="J5" s="18">
        <f t="shared" ref="J5:J17" si="0">G5*I5</f>
        <v>0</v>
      </c>
    </row>
    <row r="6" spans="1:10" ht="409.2">
      <c r="A6" s="16" t="s">
        <v>3</v>
      </c>
      <c r="B6" s="29" t="s">
        <v>42</v>
      </c>
      <c r="C6" s="24"/>
      <c r="D6" s="25"/>
      <c r="E6" s="26"/>
      <c r="F6" s="27">
        <f t="shared" ref="F6:F7" si="1">D6*E6</f>
        <v>0</v>
      </c>
      <c r="G6" s="18">
        <f t="shared" ref="G6:G7" si="2">D6*(1+E6)</f>
        <v>0</v>
      </c>
      <c r="H6" s="17" t="s">
        <v>27</v>
      </c>
      <c r="I6" s="17">
        <v>1</v>
      </c>
      <c r="J6" s="18">
        <f t="shared" si="0"/>
        <v>0</v>
      </c>
    </row>
    <row r="7" spans="1:10" ht="409.6">
      <c r="A7" s="16" t="s">
        <v>4</v>
      </c>
      <c r="B7" s="29" t="s">
        <v>43</v>
      </c>
      <c r="C7" s="24"/>
      <c r="D7" s="25"/>
      <c r="E7" s="26"/>
      <c r="F7" s="27">
        <f t="shared" si="1"/>
        <v>0</v>
      </c>
      <c r="G7" s="18">
        <f t="shared" si="2"/>
        <v>0</v>
      </c>
      <c r="H7" s="17" t="s">
        <v>21</v>
      </c>
      <c r="I7" s="17">
        <v>1</v>
      </c>
      <c r="J7" s="18">
        <f t="shared" si="0"/>
        <v>0</v>
      </c>
    </row>
    <row r="8" spans="1:10" ht="409.6">
      <c r="A8" s="16" t="s">
        <v>5</v>
      </c>
      <c r="B8" s="29" t="s">
        <v>44</v>
      </c>
      <c r="C8" s="24"/>
      <c r="D8" s="25"/>
      <c r="E8" s="26"/>
      <c r="F8" s="27">
        <f>D8*E8</f>
        <v>0</v>
      </c>
      <c r="G8" s="18">
        <f>D8*(1+E8)</f>
        <v>0</v>
      </c>
      <c r="H8" s="17" t="s">
        <v>21</v>
      </c>
      <c r="I8" s="17">
        <v>1</v>
      </c>
      <c r="J8" s="18">
        <f t="shared" si="0"/>
        <v>0</v>
      </c>
    </row>
    <row r="9" spans="1:10" ht="409.6">
      <c r="A9" s="16" t="s">
        <v>6</v>
      </c>
      <c r="B9" s="29" t="s">
        <v>45</v>
      </c>
      <c r="C9" s="24"/>
      <c r="D9" s="25"/>
      <c r="E9" s="26"/>
      <c r="F9" s="27">
        <f>D9*E9</f>
        <v>0</v>
      </c>
      <c r="G9" s="18">
        <f>D9*(1+E9)</f>
        <v>0</v>
      </c>
      <c r="H9" s="17" t="s">
        <v>27</v>
      </c>
      <c r="I9" s="17">
        <v>2</v>
      </c>
      <c r="J9" s="18">
        <f t="shared" si="0"/>
        <v>0</v>
      </c>
    </row>
    <row r="10" spans="1:10" ht="409.6">
      <c r="A10" s="16" t="s">
        <v>7</v>
      </c>
      <c r="B10" s="29" t="s">
        <v>46</v>
      </c>
      <c r="C10" s="24"/>
      <c r="D10" s="25"/>
      <c r="E10" s="26"/>
      <c r="F10" s="27">
        <f t="shared" ref="F10:F11" si="3">D10*E10</f>
        <v>0</v>
      </c>
      <c r="G10" s="18">
        <f t="shared" ref="G10:G11" si="4">D10*(1+E10)</f>
        <v>0</v>
      </c>
      <c r="H10" s="17" t="s">
        <v>27</v>
      </c>
      <c r="I10" s="17">
        <v>2</v>
      </c>
      <c r="J10" s="18">
        <f t="shared" si="0"/>
        <v>0</v>
      </c>
    </row>
    <row r="11" spans="1:10" ht="290.39999999999998">
      <c r="A11" s="16" t="s">
        <v>8</v>
      </c>
      <c r="B11" s="29" t="s">
        <v>47</v>
      </c>
      <c r="C11" s="24"/>
      <c r="D11" s="25"/>
      <c r="E11" s="26"/>
      <c r="F11" s="27">
        <f t="shared" si="3"/>
        <v>0</v>
      </c>
      <c r="G11" s="18">
        <f t="shared" si="4"/>
        <v>0</v>
      </c>
      <c r="H11" s="17" t="s">
        <v>21</v>
      </c>
      <c r="I11" s="17">
        <v>2</v>
      </c>
      <c r="J11" s="18">
        <f t="shared" si="0"/>
        <v>0</v>
      </c>
    </row>
    <row r="12" spans="1:10" ht="409.6">
      <c r="A12" s="16" t="s">
        <v>9</v>
      </c>
      <c r="B12" s="29" t="s">
        <v>48</v>
      </c>
      <c r="C12" s="24"/>
      <c r="D12" s="25"/>
      <c r="E12" s="26"/>
      <c r="F12" s="27">
        <f>D12*E12</f>
        <v>0</v>
      </c>
      <c r="G12" s="18">
        <f>D12*(1+E12)</f>
        <v>0</v>
      </c>
      <c r="H12" s="17" t="s">
        <v>21</v>
      </c>
      <c r="I12" s="17">
        <v>1</v>
      </c>
      <c r="J12" s="18">
        <f t="shared" si="0"/>
        <v>0</v>
      </c>
    </row>
    <row r="13" spans="1:10" ht="409.2">
      <c r="A13" s="16" t="s">
        <v>10</v>
      </c>
      <c r="B13" s="29" t="s">
        <v>49</v>
      </c>
      <c r="C13" s="24"/>
      <c r="D13" s="25"/>
      <c r="E13" s="26"/>
      <c r="F13" s="27">
        <f t="shared" ref="F13:F14" si="5">D13*E13</f>
        <v>0</v>
      </c>
      <c r="G13" s="18">
        <f t="shared" ref="G13:G14" si="6">D13*(1+E13)</f>
        <v>0</v>
      </c>
      <c r="H13" s="31" t="s">
        <v>21</v>
      </c>
      <c r="I13" s="17">
        <v>1</v>
      </c>
      <c r="J13" s="18">
        <f t="shared" si="0"/>
        <v>0</v>
      </c>
    </row>
    <row r="14" spans="1:10" ht="54.75" customHeight="1">
      <c r="A14" s="16" t="s">
        <v>11</v>
      </c>
      <c r="B14" s="29" t="s">
        <v>50</v>
      </c>
      <c r="C14" s="24"/>
      <c r="D14" s="25"/>
      <c r="E14" s="26"/>
      <c r="F14" s="27">
        <f t="shared" si="5"/>
        <v>0</v>
      </c>
      <c r="G14" s="18">
        <f t="shared" si="6"/>
        <v>0</v>
      </c>
      <c r="H14" s="31" t="s">
        <v>21</v>
      </c>
      <c r="I14" s="17">
        <v>1</v>
      </c>
      <c r="J14" s="18">
        <f t="shared" si="0"/>
        <v>0</v>
      </c>
    </row>
    <row r="15" spans="1:10" ht="264">
      <c r="A15" s="16" t="s">
        <v>12</v>
      </c>
      <c r="B15" s="29" t="s">
        <v>51</v>
      </c>
      <c r="C15" s="24"/>
      <c r="D15" s="25"/>
      <c r="E15" s="26"/>
      <c r="F15" s="27">
        <f>D15*E15</f>
        <v>0</v>
      </c>
      <c r="G15" s="18">
        <f>D15*(1+E15)</f>
        <v>0</v>
      </c>
      <c r="H15" s="17" t="s">
        <v>21</v>
      </c>
      <c r="I15" s="17">
        <v>4</v>
      </c>
      <c r="J15" s="18">
        <f t="shared" si="0"/>
        <v>0</v>
      </c>
    </row>
    <row r="16" spans="1:10" ht="290.39999999999998">
      <c r="A16" s="16" t="s">
        <v>13</v>
      </c>
      <c r="B16" s="29" t="s">
        <v>52</v>
      </c>
      <c r="C16" s="24"/>
      <c r="D16" s="25"/>
      <c r="E16" s="26"/>
      <c r="F16" s="27">
        <f>D16*E16</f>
        <v>0</v>
      </c>
      <c r="G16" s="18">
        <f>D16*(1+E16)</f>
        <v>0</v>
      </c>
      <c r="H16" s="17" t="s">
        <v>21</v>
      </c>
      <c r="I16" s="17">
        <v>1</v>
      </c>
      <c r="J16" s="18">
        <f t="shared" ref="J16" si="7">G16*I16</f>
        <v>0</v>
      </c>
    </row>
    <row r="17" spans="1:10" ht="66">
      <c r="A17" s="16" t="s">
        <v>14</v>
      </c>
      <c r="B17" s="29" t="s">
        <v>53</v>
      </c>
      <c r="C17" s="24"/>
      <c r="D17" s="25"/>
      <c r="E17" s="26"/>
      <c r="F17" s="27">
        <f>D17*E17</f>
        <v>0</v>
      </c>
      <c r="G17" s="18">
        <f>D17*(1+E17)</f>
        <v>0</v>
      </c>
      <c r="H17" s="17" t="s">
        <v>21</v>
      </c>
      <c r="I17" s="17">
        <v>1</v>
      </c>
      <c r="J17" s="18">
        <f t="shared" si="0"/>
        <v>0</v>
      </c>
    </row>
    <row r="18" spans="1:10" ht="14.4" thickBot="1">
      <c r="A18" s="19"/>
    </row>
    <row r="19" spans="1:10" ht="14.4" thickBot="1">
      <c r="A19" s="19"/>
      <c r="I19" s="20" t="s">
        <v>16</v>
      </c>
      <c r="J19" s="21">
        <f>SUM(J5:J17)</f>
        <v>0</v>
      </c>
    </row>
    <row r="20" spans="1:10">
      <c r="A20" s="19"/>
    </row>
    <row r="21" spans="1:10">
      <c r="A21" s="19"/>
      <c r="I21" s="28"/>
      <c r="J21" s="23"/>
    </row>
    <row r="22" spans="1:10">
      <c r="A22" s="19"/>
      <c r="I22" s="22"/>
      <c r="J22" s="23"/>
    </row>
  </sheetData>
  <sheetProtection password="AA9F" sheet="1" objects="1" scenarios="1" formatCells="0" formatColumns="0" formatRows="0"/>
  <mergeCells count="2">
    <mergeCell ref="A2:J2"/>
    <mergeCell ref="A4:J4"/>
  </mergeCells>
  <printOptions horizontalCentered="1"/>
  <pageMargins left="0.23622047244094491" right="0.23622047244094491"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80" zoomScaleNormal="80" workbookViewId="0">
      <selection activeCell="C5" sqref="C5"/>
    </sheetView>
  </sheetViews>
  <sheetFormatPr defaultRowHeight="13.8"/>
  <cols>
    <col min="1" max="1" width="5.19921875" style="7" customWidth="1"/>
    <col min="2" max="2" width="51.8984375" style="6" customWidth="1"/>
    <col min="3" max="3" width="39" style="6" customWidth="1"/>
    <col min="4" max="4" width="13.69921875" style="4" customWidth="1"/>
    <col min="5" max="5" width="6.8984375" style="5" customWidth="1"/>
    <col min="6" max="6" width="13.3984375" style="6" bestFit="1" customWidth="1"/>
    <col min="7" max="7" width="13.3984375" style="4" bestFit="1" customWidth="1"/>
    <col min="8" max="8" width="6.69921875" style="7" customWidth="1"/>
    <col min="9" max="9" width="7.19921875" style="7" customWidth="1"/>
    <col min="10" max="10" width="17.69921875" style="4" bestFit="1" customWidth="1"/>
    <col min="11" max="238" width="9" style="6"/>
    <col min="239" max="239" width="5.19921875" style="6" customWidth="1"/>
    <col min="240" max="240" width="29.5" style="6" customWidth="1"/>
    <col min="241" max="494" width="9" style="6"/>
    <col min="495" max="495" width="5.19921875" style="6" customWidth="1"/>
    <col min="496" max="496" width="29.5" style="6" customWidth="1"/>
    <col min="497" max="750" width="9" style="6"/>
    <col min="751" max="751" width="5.19921875" style="6" customWidth="1"/>
    <col min="752" max="752" width="29.5" style="6" customWidth="1"/>
    <col min="753" max="1006" width="9" style="6"/>
    <col min="1007" max="1007" width="5.19921875" style="6" customWidth="1"/>
    <col min="1008" max="1008" width="29.5" style="6" customWidth="1"/>
    <col min="1009" max="1262" width="9" style="6"/>
    <col min="1263" max="1263" width="5.19921875" style="6" customWidth="1"/>
    <col min="1264" max="1264" width="29.5" style="6" customWidth="1"/>
    <col min="1265" max="1518" width="9" style="6"/>
    <col min="1519" max="1519" width="5.19921875" style="6" customWidth="1"/>
    <col min="1520" max="1520" width="29.5" style="6" customWidth="1"/>
    <col min="1521" max="1774" width="9" style="6"/>
    <col min="1775" max="1775" width="5.19921875" style="6" customWidth="1"/>
    <col min="1776" max="1776" width="29.5" style="6" customWidth="1"/>
    <col min="1777" max="2030" width="9" style="6"/>
    <col min="2031" max="2031" width="5.19921875" style="6" customWidth="1"/>
    <col min="2032" max="2032" width="29.5" style="6" customWidth="1"/>
    <col min="2033" max="2286" width="9" style="6"/>
    <col min="2287" max="2287" width="5.19921875" style="6" customWidth="1"/>
    <col min="2288" max="2288" width="29.5" style="6" customWidth="1"/>
    <col min="2289" max="2542" width="9" style="6"/>
    <col min="2543" max="2543" width="5.19921875" style="6" customWidth="1"/>
    <col min="2544" max="2544" width="29.5" style="6" customWidth="1"/>
    <col min="2545" max="2798" width="9" style="6"/>
    <col min="2799" max="2799" width="5.19921875" style="6" customWidth="1"/>
    <col min="2800" max="2800" width="29.5" style="6" customWidth="1"/>
    <col min="2801" max="3054" width="9" style="6"/>
    <col min="3055" max="3055" width="5.19921875" style="6" customWidth="1"/>
    <col min="3056" max="3056" width="29.5" style="6" customWidth="1"/>
    <col min="3057" max="3310" width="9" style="6"/>
    <col min="3311" max="3311" width="5.19921875" style="6" customWidth="1"/>
    <col min="3312" max="3312" width="29.5" style="6" customWidth="1"/>
    <col min="3313" max="3566" width="9" style="6"/>
    <col min="3567" max="3567" width="5.19921875" style="6" customWidth="1"/>
    <col min="3568" max="3568" width="29.5" style="6" customWidth="1"/>
    <col min="3569" max="3822" width="9" style="6"/>
    <col min="3823" max="3823" width="5.19921875" style="6" customWidth="1"/>
    <col min="3824" max="3824" width="29.5" style="6" customWidth="1"/>
    <col min="3825" max="4078" width="9" style="6"/>
    <col min="4079" max="4079" width="5.19921875" style="6" customWidth="1"/>
    <col min="4080" max="4080" width="29.5" style="6" customWidth="1"/>
    <col min="4081" max="4334" width="9" style="6"/>
    <col min="4335" max="4335" width="5.19921875" style="6" customWidth="1"/>
    <col min="4336" max="4336" width="29.5" style="6" customWidth="1"/>
    <col min="4337" max="4590" width="9" style="6"/>
    <col min="4591" max="4591" width="5.19921875" style="6" customWidth="1"/>
    <col min="4592" max="4592" width="29.5" style="6" customWidth="1"/>
    <col min="4593" max="4846" width="9" style="6"/>
    <col min="4847" max="4847" width="5.19921875" style="6" customWidth="1"/>
    <col min="4848" max="4848" width="29.5" style="6" customWidth="1"/>
    <col min="4849" max="5102" width="9" style="6"/>
    <col min="5103" max="5103" width="5.19921875" style="6" customWidth="1"/>
    <col min="5104" max="5104" width="29.5" style="6" customWidth="1"/>
    <col min="5105" max="5358" width="9" style="6"/>
    <col min="5359" max="5359" width="5.19921875" style="6" customWidth="1"/>
    <col min="5360" max="5360" width="29.5" style="6" customWidth="1"/>
    <col min="5361" max="5614" width="9" style="6"/>
    <col min="5615" max="5615" width="5.19921875" style="6" customWidth="1"/>
    <col min="5616" max="5616" width="29.5" style="6" customWidth="1"/>
    <col min="5617" max="5870" width="9" style="6"/>
    <col min="5871" max="5871" width="5.19921875" style="6" customWidth="1"/>
    <col min="5872" max="5872" width="29.5" style="6" customWidth="1"/>
    <col min="5873" max="6126" width="9" style="6"/>
    <col min="6127" max="6127" width="5.19921875" style="6" customWidth="1"/>
    <col min="6128" max="6128" width="29.5" style="6" customWidth="1"/>
    <col min="6129" max="6382" width="9" style="6"/>
    <col min="6383" max="6383" width="5.19921875" style="6" customWidth="1"/>
    <col min="6384" max="6384" width="29.5" style="6" customWidth="1"/>
    <col min="6385" max="6638" width="9" style="6"/>
    <col min="6639" max="6639" width="5.19921875" style="6" customWidth="1"/>
    <col min="6640" max="6640" width="29.5" style="6" customWidth="1"/>
    <col min="6641" max="6894" width="9" style="6"/>
    <col min="6895" max="6895" width="5.19921875" style="6" customWidth="1"/>
    <col min="6896" max="6896" width="29.5" style="6" customWidth="1"/>
    <col min="6897" max="7150" width="9" style="6"/>
    <col min="7151" max="7151" width="5.19921875" style="6" customWidth="1"/>
    <col min="7152" max="7152" width="29.5" style="6" customWidth="1"/>
    <col min="7153" max="7406" width="9" style="6"/>
    <col min="7407" max="7407" width="5.19921875" style="6" customWidth="1"/>
    <col min="7408" max="7408" width="29.5" style="6" customWidth="1"/>
    <col min="7409" max="7662" width="9" style="6"/>
    <col min="7663" max="7663" width="5.19921875" style="6" customWidth="1"/>
    <col min="7664" max="7664" width="29.5" style="6" customWidth="1"/>
    <col min="7665" max="7918" width="9" style="6"/>
    <col min="7919" max="7919" width="5.19921875" style="6" customWidth="1"/>
    <col min="7920" max="7920" width="29.5" style="6" customWidth="1"/>
    <col min="7921" max="8174" width="9" style="6"/>
    <col min="8175" max="8175" width="5.19921875" style="6" customWidth="1"/>
    <col min="8176" max="8176" width="29.5" style="6" customWidth="1"/>
    <col min="8177" max="8430" width="9" style="6"/>
    <col min="8431" max="8431" width="5.19921875" style="6" customWidth="1"/>
    <col min="8432" max="8432" width="29.5" style="6" customWidth="1"/>
    <col min="8433" max="8686" width="9" style="6"/>
    <col min="8687" max="8687" width="5.19921875" style="6" customWidth="1"/>
    <col min="8688" max="8688" width="29.5" style="6" customWidth="1"/>
    <col min="8689" max="8942" width="9" style="6"/>
    <col min="8943" max="8943" width="5.19921875" style="6" customWidth="1"/>
    <col min="8944" max="8944" width="29.5" style="6" customWidth="1"/>
    <col min="8945" max="9198" width="9" style="6"/>
    <col min="9199" max="9199" width="5.19921875" style="6" customWidth="1"/>
    <col min="9200" max="9200" width="29.5" style="6" customWidth="1"/>
    <col min="9201" max="9454" width="9" style="6"/>
    <col min="9455" max="9455" width="5.19921875" style="6" customWidth="1"/>
    <col min="9456" max="9456" width="29.5" style="6" customWidth="1"/>
    <col min="9457" max="9710" width="9" style="6"/>
    <col min="9711" max="9711" width="5.19921875" style="6" customWidth="1"/>
    <col min="9712" max="9712" width="29.5" style="6" customWidth="1"/>
    <col min="9713" max="9966" width="9" style="6"/>
    <col min="9967" max="9967" width="5.19921875" style="6" customWidth="1"/>
    <col min="9968" max="9968" width="29.5" style="6" customWidth="1"/>
    <col min="9969" max="10222" width="9" style="6"/>
    <col min="10223" max="10223" width="5.19921875" style="6" customWidth="1"/>
    <col min="10224" max="10224" width="29.5" style="6" customWidth="1"/>
    <col min="10225" max="10478" width="9" style="6"/>
    <col min="10479" max="10479" width="5.19921875" style="6" customWidth="1"/>
    <col min="10480" max="10480" width="29.5" style="6" customWidth="1"/>
    <col min="10481" max="10734" width="9" style="6"/>
    <col min="10735" max="10735" width="5.19921875" style="6" customWidth="1"/>
    <col min="10736" max="10736" width="29.5" style="6" customWidth="1"/>
    <col min="10737" max="10990" width="9" style="6"/>
    <col min="10991" max="10991" width="5.19921875" style="6" customWidth="1"/>
    <col min="10992" max="10992" width="29.5" style="6" customWidth="1"/>
    <col min="10993" max="11246" width="9" style="6"/>
    <col min="11247" max="11247" width="5.19921875" style="6" customWidth="1"/>
    <col min="11248" max="11248" width="29.5" style="6" customWidth="1"/>
    <col min="11249" max="11502" width="9" style="6"/>
    <col min="11503" max="11503" width="5.19921875" style="6" customWidth="1"/>
    <col min="11504" max="11504" width="29.5" style="6" customWidth="1"/>
    <col min="11505" max="11758" width="9" style="6"/>
    <col min="11759" max="11759" width="5.19921875" style="6" customWidth="1"/>
    <col min="11760" max="11760" width="29.5" style="6" customWidth="1"/>
    <col min="11761" max="12014" width="9" style="6"/>
    <col min="12015" max="12015" width="5.19921875" style="6" customWidth="1"/>
    <col min="12016" max="12016" width="29.5" style="6" customWidth="1"/>
    <col min="12017" max="12270" width="9" style="6"/>
    <col min="12271" max="12271" width="5.19921875" style="6" customWidth="1"/>
    <col min="12272" max="12272" width="29.5" style="6" customWidth="1"/>
    <col min="12273" max="12526" width="9" style="6"/>
    <col min="12527" max="12527" width="5.19921875" style="6" customWidth="1"/>
    <col min="12528" max="12528" width="29.5" style="6" customWidth="1"/>
    <col min="12529" max="12782" width="9" style="6"/>
    <col min="12783" max="12783" width="5.19921875" style="6" customWidth="1"/>
    <col min="12784" max="12784" width="29.5" style="6" customWidth="1"/>
    <col min="12785" max="13038" width="9" style="6"/>
    <col min="13039" max="13039" width="5.19921875" style="6" customWidth="1"/>
    <col min="13040" max="13040" width="29.5" style="6" customWidth="1"/>
    <col min="13041" max="13294" width="9" style="6"/>
    <col min="13295" max="13295" width="5.19921875" style="6" customWidth="1"/>
    <col min="13296" max="13296" width="29.5" style="6" customWidth="1"/>
    <col min="13297" max="13550" width="9" style="6"/>
    <col min="13551" max="13551" width="5.19921875" style="6" customWidth="1"/>
    <col min="13552" max="13552" width="29.5" style="6" customWidth="1"/>
    <col min="13553" max="13806" width="9" style="6"/>
    <col min="13807" max="13807" width="5.19921875" style="6" customWidth="1"/>
    <col min="13808" max="13808" width="29.5" style="6" customWidth="1"/>
    <col min="13809" max="14062" width="9" style="6"/>
    <col min="14063" max="14063" width="5.19921875" style="6" customWidth="1"/>
    <col min="14064" max="14064" width="29.5" style="6" customWidth="1"/>
    <col min="14065" max="14318" width="9" style="6"/>
    <col min="14319" max="14319" width="5.19921875" style="6" customWidth="1"/>
    <col min="14320" max="14320" width="29.5" style="6" customWidth="1"/>
    <col min="14321" max="14574" width="9" style="6"/>
    <col min="14575" max="14575" width="5.19921875" style="6" customWidth="1"/>
    <col min="14576" max="14576" width="29.5" style="6" customWidth="1"/>
    <col min="14577" max="14830" width="9" style="6"/>
    <col min="14831" max="14831" width="5.19921875" style="6" customWidth="1"/>
    <col min="14832" max="14832" width="29.5" style="6" customWidth="1"/>
    <col min="14833" max="15086" width="9" style="6"/>
    <col min="15087" max="15087" width="5.19921875" style="6" customWidth="1"/>
    <col min="15088" max="15088" width="29.5" style="6" customWidth="1"/>
    <col min="15089" max="15342" width="9" style="6"/>
    <col min="15343" max="15343" width="5.19921875" style="6" customWidth="1"/>
    <col min="15344" max="15344" width="29.5" style="6" customWidth="1"/>
    <col min="15345" max="15598" width="9" style="6"/>
    <col min="15599" max="15599" width="5.19921875" style="6" customWidth="1"/>
    <col min="15600" max="15600" width="29.5" style="6" customWidth="1"/>
    <col min="15601" max="15854" width="9" style="6"/>
    <col min="15855" max="15855" width="5.19921875" style="6" customWidth="1"/>
    <col min="15856" max="15856" width="29.5" style="6" customWidth="1"/>
    <col min="15857" max="16110" width="9" style="6"/>
    <col min="16111" max="16111" width="5.19921875" style="6" customWidth="1"/>
    <col min="16112" max="16112" width="29.5" style="6" customWidth="1"/>
    <col min="16113" max="16382" width="9" style="6"/>
    <col min="16383" max="16384" width="8.69921875" style="6" customWidth="1"/>
  </cols>
  <sheetData>
    <row r="1" spans="1:10">
      <c r="A1" s="1"/>
      <c r="B1" s="2" t="s">
        <v>63</v>
      </c>
      <c r="C1" s="3"/>
    </row>
    <row r="2" spans="1:10" ht="18" thickBot="1">
      <c r="A2" s="38" t="s">
        <v>26</v>
      </c>
      <c r="B2" s="39"/>
      <c r="C2" s="39"/>
      <c r="D2" s="39"/>
      <c r="E2" s="39"/>
      <c r="F2" s="39"/>
      <c r="G2" s="39"/>
      <c r="H2" s="39"/>
      <c r="I2" s="39"/>
      <c r="J2" s="39"/>
    </row>
    <row r="3" spans="1:10" ht="69" customHeight="1" thickBot="1">
      <c r="A3" s="8" t="s">
        <v>0</v>
      </c>
      <c r="B3" s="9" t="s">
        <v>29</v>
      </c>
      <c r="C3" s="10" t="s">
        <v>24</v>
      </c>
      <c r="D3" s="11" t="s">
        <v>18</v>
      </c>
      <c r="E3" s="12" t="s">
        <v>19</v>
      </c>
      <c r="F3" s="13" t="s">
        <v>20</v>
      </c>
      <c r="G3" s="11" t="s">
        <v>17</v>
      </c>
      <c r="H3" s="14" t="s">
        <v>1</v>
      </c>
      <c r="I3" s="14" t="s">
        <v>15</v>
      </c>
      <c r="J3" s="15" t="s">
        <v>22</v>
      </c>
    </row>
    <row r="4" spans="1:10" ht="7.5" customHeight="1">
      <c r="A4" s="40"/>
      <c r="B4" s="41"/>
      <c r="C4" s="41"/>
      <c r="D4" s="41"/>
      <c r="E4" s="41"/>
      <c r="F4" s="41"/>
      <c r="G4" s="41"/>
      <c r="H4" s="41"/>
      <c r="I4" s="41"/>
      <c r="J4" s="42"/>
    </row>
    <row r="5" spans="1:10" ht="409.6">
      <c r="A5" s="16" t="s">
        <v>2</v>
      </c>
      <c r="B5" s="29" t="s">
        <v>54</v>
      </c>
      <c r="C5" s="24"/>
      <c r="D5" s="25"/>
      <c r="E5" s="26"/>
      <c r="F5" s="27">
        <f>D5*E5</f>
        <v>0</v>
      </c>
      <c r="G5" s="18">
        <f>D5*(1+E5)</f>
        <v>0</v>
      </c>
      <c r="H5" s="31" t="s">
        <v>27</v>
      </c>
      <c r="I5" s="17">
        <v>6</v>
      </c>
      <c r="J5" s="18">
        <f t="shared" ref="J5:J13" si="0">G5*I5</f>
        <v>0</v>
      </c>
    </row>
    <row r="6" spans="1:10" ht="343.2">
      <c r="A6" s="16" t="s">
        <v>3</v>
      </c>
      <c r="B6" s="29" t="s">
        <v>55</v>
      </c>
      <c r="C6" s="24"/>
      <c r="D6" s="25"/>
      <c r="E6" s="26"/>
      <c r="F6" s="27">
        <f t="shared" ref="F6:F7" si="1">D6*E6</f>
        <v>0</v>
      </c>
      <c r="G6" s="18">
        <f t="shared" ref="G6:G7" si="2">D6*(1+E6)</f>
        <v>0</v>
      </c>
      <c r="H6" s="17" t="s">
        <v>27</v>
      </c>
      <c r="I6" s="17">
        <v>6</v>
      </c>
      <c r="J6" s="18">
        <f t="shared" si="0"/>
        <v>0</v>
      </c>
    </row>
    <row r="7" spans="1:10" ht="127.5" customHeight="1">
      <c r="A7" s="16" t="s">
        <v>4</v>
      </c>
      <c r="B7" s="29" t="s">
        <v>56</v>
      </c>
      <c r="C7" s="24"/>
      <c r="D7" s="25"/>
      <c r="E7" s="26"/>
      <c r="F7" s="27">
        <f t="shared" si="1"/>
        <v>0</v>
      </c>
      <c r="G7" s="18">
        <f t="shared" si="2"/>
        <v>0</v>
      </c>
      <c r="H7" s="17" t="s">
        <v>39</v>
      </c>
      <c r="I7" s="17">
        <v>1</v>
      </c>
      <c r="J7" s="18">
        <f t="shared" si="0"/>
        <v>0</v>
      </c>
    </row>
    <row r="8" spans="1:10" ht="409.6">
      <c r="A8" s="16" t="s">
        <v>5</v>
      </c>
      <c r="B8" s="29" t="s">
        <v>57</v>
      </c>
      <c r="C8" s="24"/>
      <c r="D8" s="25"/>
      <c r="E8" s="26"/>
      <c r="F8" s="27">
        <f>D8*E8</f>
        <v>0</v>
      </c>
      <c r="G8" s="18">
        <f>D8*(1+E8)</f>
        <v>0</v>
      </c>
      <c r="H8" s="32" t="s">
        <v>27</v>
      </c>
      <c r="I8" s="17">
        <v>1</v>
      </c>
      <c r="J8" s="18">
        <f t="shared" si="0"/>
        <v>0</v>
      </c>
    </row>
    <row r="9" spans="1:10" ht="409.6">
      <c r="A9" s="16"/>
      <c r="B9" s="29" t="s">
        <v>58</v>
      </c>
      <c r="C9" s="24"/>
      <c r="D9" s="25"/>
      <c r="E9" s="26"/>
      <c r="F9" s="34"/>
      <c r="G9" s="34"/>
      <c r="H9" s="34"/>
      <c r="I9" s="34"/>
      <c r="J9" s="34"/>
    </row>
    <row r="10" spans="1:10" ht="409.2">
      <c r="A10" s="16"/>
      <c r="B10" s="29" t="s">
        <v>59</v>
      </c>
      <c r="C10" s="24"/>
      <c r="D10" s="25"/>
      <c r="E10" s="26"/>
      <c r="F10" s="34"/>
      <c r="G10" s="34"/>
      <c r="H10" s="34"/>
      <c r="I10" s="34"/>
      <c r="J10" s="34"/>
    </row>
    <row r="11" spans="1:10" ht="409.6">
      <c r="A11" s="16" t="s">
        <v>6</v>
      </c>
      <c r="B11" s="29" t="s">
        <v>60</v>
      </c>
      <c r="C11" s="24"/>
      <c r="D11" s="25"/>
      <c r="E11" s="26"/>
      <c r="F11" s="27">
        <f t="shared" ref="F11:F12" si="3">D11*E11</f>
        <v>0</v>
      </c>
      <c r="G11" s="18">
        <f t="shared" ref="G11:G12" si="4">D11*(1+E11)</f>
        <v>0</v>
      </c>
      <c r="H11" s="31" t="s">
        <v>27</v>
      </c>
      <c r="I11" s="17">
        <v>1</v>
      </c>
      <c r="J11" s="18">
        <f t="shared" si="0"/>
        <v>0</v>
      </c>
    </row>
    <row r="12" spans="1:10" ht="409.6">
      <c r="A12" s="16" t="s">
        <v>7</v>
      </c>
      <c r="B12" s="29" t="s">
        <v>61</v>
      </c>
      <c r="C12" s="24"/>
      <c r="D12" s="25"/>
      <c r="E12" s="26"/>
      <c r="F12" s="27">
        <f t="shared" si="3"/>
        <v>0</v>
      </c>
      <c r="G12" s="18">
        <f t="shared" si="4"/>
        <v>0</v>
      </c>
      <c r="H12" s="17" t="s">
        <v>39</v>
      </c>
      <c r="I12" s="17">
        <v>1</v>
      </c>
      <c r="J12" s="18">
        <f t="shared" si="0"/>
        <v>0</v>
      </c>
    </row>
    <row r="13" spans="1:10" ht="409.6">
      <c r="A13" s="16" t="s">
        <v>8</v>
      </c>
      <c r="B13" s="29" t="s">
        <v>62</v>
      </c>
      <c r="C13" s="24"/>
      <c r="D13" s="25"/>
      <c r="E13" s="26"/>
      <c r="F13" s="27">
        <f>D13*E13</f>
        <v>0</v>
      </c>
      <c r="G13" s="18">
        <f>D13*(1+E13)</f>
        <v>0</v>
      </c>
      <c r="H13" s="17" t="s">
        <v>39</v>
      </c>
      <c r="I13" s="17">
        <v>1</v>
      </c>
      <c r="J13" s="18">
        <f t="shared" si="0"/>
        <v>0</v>
      </c>
    </row>
    <row r="14" spans="1:10" ht="14.4" thickBot="1">
      <c r="A14" s="19"/>
    </row>
    <row r="15" spans="1:10" ht="14.4" thickBot="1">
      <c r="A15" s="19"/>
      <c r="I15" s="20" t="s">
        <v>16</v>
      </c>
      <c r="J15" s="21">
        <f>SUM(J5:J13)</f>
        <v>0</v>
      </c>
    </row>
    <row r="16" spans="1:10">
      <c r="A16" s="19"/>
    </row>
    <row r="17" spans="1:10">
      <c r="A17" s="19"/>
      <c r="I17" s="28"/>
      <c r="J17" s="23"/>
    </row>
    <row r="18" spans="1:10">
      <c r="A18" s="19"/>
      <c r="I18" s="22"/>
      <c r="J18" s="23"/>
    </row>
  </sheetData>
  <sheetProtection password="AA9F" sheet="1" objects="1" scenarios="1" formatCells="0" formatColumns="0" formatRows="0"/>
  <mergeCells count="2">
    <mergeCell ref="A2:J2"/>
    <mergeCell ref="A4:J4"/>
  </mergeCells>
  <printOptions horizontalCentered="1"/>
  <pageMargins left="0.23622047244094491" right="0.23622047244094491" top="0.74803149606299213" bottom="0.74803149606299213" header="0.31496062992125984" footer="0.31496062992125984"/>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 1 - Pracownia VR</vt:lpstr>
      <vt:lpstr>cz. 6 - Pomoce dydaktyczne</vt:lpstr>
      <vt:lpstr>cz. 7 - Klocki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dc:creator>
  <cp:lastModifiedBy>USER</cp:lastModifiedBy>
  <cp:lastPrinted>2018-07-03T21:51:05Z</cp:lastPrinted>
  <dcterms:created xsi:type="dcterms:W3CDTF">2014-01-22T08:12:46Z</dcterms:created>
  <dcterms:modified xsi:type="dcterms:W3CDTF">2021-12-27T18:08:07Z</dcterms:modified>
</cp:coreProperties>
</file>